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C 3\2022\Stat\"/>
    </mc:Choice>
  </mc:AlternateContent>
  <xr:revisionPtr revIDLastSave="0" documentId="8_{676C52CC-95F8-4B36-A85A-2907B6C903EB}" xr6:coauthVersionLast="47" xr6:coauthVersionMax="47" xr10:uidLastSave="{00000000-0000-0000-0000-000000000000}"/>
  <bookViews>
    <workbookView xWindow="-28920" yWindow="-120" windowWidth="29040" windowHeight="15840" xr2:uid="{FBC70FF8-5172-4D46-B679-2E94D99883A0}"/>
  </bookViews>
  <sheets>
    <sheet name="2022 TED notices by languag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Z17" i="1" l="1"/>
  <c r="Y17" i="1"/>
  <c r="X17" i="1"/>
  <c r="W17" i="1"/>
  <c r="V17" i="1"/>
  <c r="U17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C17" i="1"/>
  <c r="B17" i="1"/>
</calcChain>
</file>

<file path=xl/sharedStrings.xml><?xml version="1.0" encoding="utf-8"?>
<sst xmlns="http://schemas.openxmlformats.org/spreadsheetml/2006/main" count="42" uniqueCount="42">
  <si>
    <t>2022 published TED notices by language</t>
  </si>
  <si>
    <t>Month</t>
  </si>
  <si>
    <t xml:space="preserve"> Documents published</t>
  </si>
  <si>
    <t>Original language</t>
  </si>
  <si>
    <t>BG</t>
  </si>
  <si>
    <t>CS</t>
  </si>
  <si>
    <t>DA</t>
  </si>
  <si>
    <t>DE</t>
  </si>
  <si>
    <t>EL</t>
  </si>
  <si>
    <t>EN</t>
  </si>
  <si>
    <t>ES</t>
  </si>
  <si>
    <t>ET</t>
  </si>
  <si>
    <t>FI</t>
  </si>
  <si>
    <t>FR</t>
  </si>
  <si>
    <t>GA</t>
  </si>
  <si>
    <t>HR</t>
  </si>
  <si>
    <t>HU</t>
  </si>
  <si>
    <t>IT</t>
  </si>
  <si>
    <t>LT</t>
  </si>
  <si>
    <t>LV</t>
  </si>
  <si>
    <t>MT</t>
  </si>
  <si>
    <t>NL</t>
  </si>
  <si>
    <t>PL</t>
  </si>
  <si>
    <t>PT</t>
  </si>
  <si>
    <t>RO</t>
  </si>
  <si>
    <t>SK</t>
  </si>
  <si>
    <t>SL</t>
  </si>
  <si>
    <t>SV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</si>
  <si>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</si>
  <si>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</si>
  <si>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</si>
  <si>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</si>
  <si>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</si>
  <si>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</si>
  <si>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</si>
  <si>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</si>
  <si>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</si>
  <si>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</si>
  <si>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</si>
  <si>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</si>
  <si>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Total</t>
  </si>
  <si>
    <t>% of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</si>
</sst>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DEDCB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2" borderId="18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0" borderId="20" xfId="0" applyBorder="1" applyAlignment="1">
      <alignment horizontal="center"/>
    </xf>
    <xf numFmtId="10" fontId="1" fillId="2" borderId="21" xfId="1" applyNumberFormat="1" applyFont="1" applyFill="1" applyBorder="1" applyAlignment="1">
      <alignment horizontal="center"/>
    </xf>
    <xf numFmtId="10" fontId="1" fillId="2" borderId="22" xfId="1" applyNumberFormat="1" applyFont="1" applyFill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10" Type="http://schemas.openxmlformats.org/officeDocument/2006/relationships/customXml" Target="../customXml/item5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361303-3BCF-4D48-9ACB-652156D49C46}">
  <sheetPr codeName="Sheet8">
    <tabColor rgb="FF00B050"/>
  </sheetPr>
  <dimension ref="A1:Z17"/>
  <sheetViews>
    <sheetView tabSelected="1" workbookViewId="0">
      <selection activeCell="J24" sqref="J24"/>
    </sheetView>
  </sheetViews>
  <sheetFormatPr defaultColWidth="8.7265625" defaultRowHeight="14.5" x14ac:dyDescent="0.35"/>
  <cols>
    <col min="1" max="1" width="19" customWidth="1"/>
    <col min="2" max="2" width="11.81640625" customWidth="1"/>
  </cols>
  <sheetData>
    <row r="1" spans="1:26" ht="21.5" thickBot="1" x14ac:dyDescent="0.5500000000000000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x14ac:dyDescent="0.35">
      <c r="A2" s="2" t="s">
        <v>1</v>
      </c>
      <c r="B2" s="3" t="s">
        <v>2</v>
      </c>
      <c r="C2" s="4" t="s">
        <v>3</v>
      </c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6"/>
    </row>
    <row r="3" spans="1:26" ht="15" thickBot="1" x14ac:dyDescent="0.4">
      <c r="A3" s="7"/>
      <c r="B3" s="8"/>
      <c r="C3" s="9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 t="s">
        <v>12</v>
      </c>
      <c r="L3" s="10" t="s">
        <v>13</v>
      </c>
      <c r="M3" s="10" t="s">
        <v>14</v>
      </c>
      <c r="N3" s="10" t="s">
        <v>15</v>
      </c>
      <c r="O3" s="10" t="s">
        <v>16</v>
      </c>
      <c r="P3" s="10" t="s">
        <v>17</v>
      </c>
      <c r="Q3" s="10" t="s">
        <v>18</v>
      </c>
      <c r="R3" s="10" t="s">
        <v>19</v>
      </c>
      <c r="S3" s="10" t="s">
        <v>20</v>
      </c>
      <c r="T3" s="10" t="s">
        <v>21</v>
      </c>
      <c r="U3" s="10" t="s">
        <v>22</v>
      </c>
      <c r="V3" s="10" t="s">
        <v>23</v>
      </c>
      <c r="W3" s="10" t="s">
        <v>24</v>
      </c>
      <c r="X3" s="10" t="s">
        <v>25</v>
      </c>
      <c r="Y3" s="10" t="s">
        <v>26</v>
      </c>
      <c r="Z3" s="11" t="s">
        <v>27</v>
      </c>
    </row>
    <row r="4" spans="1:26" x14ac:dyDescent="0.35">
      <c r="A4" s="12" t="s">
        <v>28</v>
      </c>
      <c r="B4" s="13">
        <v>53394</v>
      </c>
      <c r="C4" s="9">
        <v>1559</v>
      </c>
      <c r="D4" s="10">
        <v>3095</v>
      </c>
      <c r="E4" s="10">
        <v>518</v>
      </c>
      <c r="F4" s="10">
        <v>10217</v>
      </c>
      <c r="G4" s="10">
        <v>708</v>
      </c>
      <c r="H4" s="10">
        <v>2106</v>
      </c>
      <c r="I4" s="10">
        <v>3892</v>
      </c>
      <c r="J4" s="10">
        <v>389</v>
      </c>
      <c r="K4" s="10">
        <v>894</v>
      </c>
      <c r="L4" s="10">
        <v>8655</v>
      </c>
      <c r="M4" s="10"/>
      <c r="N4" s="10">
        <v>620</v>
      </c>
      <c r="O4" s="10">
        <v>1168</v>
      </c>
      <c r="P4" s="10">
        <v>2006</v>
      </c>
      <c r="Q4" s="10">
        <v>777</v>
      </c>
      <c r="R4" s="10">
        <v>586</v>
      </c>
      <c r="S4" s="10"/>
      <c r="T4" s="10">
        <v>1931</v>
      </c>
      <c r="U4" s="10">
        <v>7491</v>
      </c>
      <c r="V4" s="10">
        <v>727</v>
      </c>
      <c r="W4" s="10">
        <v>2972</v>
      </c>
      <c r="X4" s="10">
        <v>584</v>
      </c>
      <c r="Y4" s="10">
        <v>1123</v>
      </c>
      <c r="Z4" s="11">
        <v>1376</v>
      </c>
    </row>
    <row r="5" spans="1:26" x14ac:dyDescent="0.35">
      <c r="A5" s="12" t="s">
        <v>29</v>
      </c>
      <c r="B5" s="14">
        <v>53989</v>
      </c>
      <c r="C5" s="9">
        <v>1837</v>
      </c>
      <c r="D5" s="10">
        <v>2397</v>
      </c>
      <c r="E5" s="10">
        <v>573</v>
      </c>
      <c r="F5" s="10">
        <v>12055</v>
      </c>
      <c r="G5" s="10">
        <v>810</v>
      </c>
      <c r="H5" s="10">
        <v>2333</v>
      </c>
      <c r="I5" s="10">
        <v>3955</v>
      </c>
      <c r="J5" s="10">
        <v>399</v>
      </c>
      <c r="K5" s="10">
        <v>1121</v>
      </c>
      <c r="L5" s="10">
        <v>8373</v>
      </c>
      <c r="M5" s="10"/>
      <c r="N5" s="10">
        <v>650</v>
      </c>
      <c r="O5" s="10">
        <v>985</v>
      </c>
      <c r="P5" s="10">
        <v>2013</v>
      </c>
      <c r="Q5" s="10">
        <v>755</v>
      </c>
      <c r="R5" s="10">
        <v>561</v>
      </c>
      <c r="S5" s="10"/>
      <c r="T5" s="10">
        <v>1811</v>
      </c>
      <c r="U5" s="10">
        <v>6678</v>
      </c>
      <c r="V5" s="10">
        <v>714</v>
      </c>
      <c r="W5" s="10">
        <v>2673</v>
      </c>
      <c r="X5" s="10">
        <v>631</v>
      </c>
      <c r="Y5" s="10">
        <v>776</v>
      </c>
      <c r="Z5" s="11">
        <v>1889</v>
      </c>
    </row>
    <row r="6" spans="1:26" x14ac:dyDescent="0.35">
      <c r="A6" s="12" t="s">
        <v>30</v>
      </c>
      <c r="B6" s="14">
        <v>59382</v>
      </c>
      <c r="C6" s="9">
        <v>1740</v>
      </c>
      <c r="D6" s="10">
        <v>2316</v>
      </c>
      <c r="E6" s="10">
        <v>581</v>
      </c>
      <c r="F6" s="10">
        <v>13507</v>
      </c>
      <c r="G6" s="10">
        <v>826</v>
      </c>
      <c r="H6" s="10">
        <v>2574</v>
      </c>
      <c r="I6" s="10">
        <v>5173</v>
      </c>
      <c r="J6" s="10">
        <v>415</v>
      </c>
      <c r="K6" s="10">
        <v>1100</v>
      </c>
      <c r="L6" s="10">
        <v>9254</v>
      </c>
      <c r="M6" s="10"/>
      <c r="N6" s="10">
        <v>722</v>
      </c>
      <c r="O6" s="10">
        <v>1146</v>
      </c>
      <c r="P6" s="10">
        <v>2218</v>
      </c>
      <c r="Q6" s="10">
        <v>937</v>
      </c>
      <c r="R6" s="10">
        <v>641</v>
      </c>
      <c r="S6" s="10"/>
      <c r="T6" s="10">
        <v>2040</v>
      </c>
      <c r="U6" s="10">
        <v>7045</v>
      </c>
      <c r="V6" s="10">
        <v>729</v>
      </c>
      <c r="W6" s="10">
        <v>2802</v>
      </c>
      <c r="X6" s="10">
        <v>797</v>
      </c>
      <c r="Y6" s="10">
        <v>758</v>
      </c>
      <c r="Z6" s="11">
        <v>2061</v>
      </c>
    </row>
    <row r="7" spans="1:26" x14ac:dyDescent="0.35">
      <c r="A7" s="12" t="s">
        <v>31</v>
      </c>
      <c r="B7" s="14">
        <v>60859</v>
      </c>
      <c r="C7" s="9">
        <v>1760</v>
      </c>
      <c r="D7" s="10">
        <v>3239</v>
      </c>
      <c r="E7" s="10">
        <v>540</v>
      </c>
      <c r="F7" s="10">
        <v>13114</v>
      </c>
      <c r="G7" s="10">
        <v>951</v>
      </c>
      <c r="H7" s="10">
        <v>2416</v>
      </c>
      <c r="I7" s="10">
        <v>4673</v>
      </c>
      <c r="J7" s="10">
        <v>494</v>
      </c>
      <c r="K7" s="10">
        <v>982</v>
      </c>
      <c r="L7" s="10">
        <v>9515</v>
      </c>
      <c r="M7" s="10"/>
      <c r="N7" s="10">
        <v>660</v>
      </c>
      <c r="O7" s="10">
        <v>1101</v>
      </c>
      <c r="P7" s="10">
        <v>2076</v>
      </c>
      <c r="Q7" s="10">
        <v>999</v>
      </c>
      <c r="R7" s="10">
        <v>685</v>
      </c>
      <c r="S7" s="10"/>
      <c r="T7" s="10">
        <v>2114</v>
      </c>
      <c r="U7" s="10">
        <v>8101</v>
      </c>
      <c r="V7" s="10">
        <v>707</v>
      </c>
      <c r="W7" s="10">
        <v>2817</v>
      </c>
      <c r="X7" s="10">
        <v>970</v>
      </c>
      <c r="Y7" s="10">
        <v>829</v>
      </c>
      <c r="Z7" s="11">
        <v>2116</v>
      </c>
    </row>
    <row r="8" spans="1:26" x14ac:dyDescent="0.35">
      <c r="A8" s="12" t="s">
        <v>32</v>
      </c>
      <c r="B8" s="14">
        <v>63551</v>
      </c>
      <c r="C8" s="9">
        <v>1743</v>
      </c>
      <c r="D8" s="10">
        <v>3009</v>
      </c>
      <c r="E8" s="10">
        <v>646</v>
      </c>
      <c r="F8" s="10">
        <v>13290</v>
      </c>
      <c r="G8" s="10">
        <v>971</v>
      </c>
      <c r="H8" s="10">
        <v>2624</v>
      </c>
      <c r="I8" s="10">
        <v>4873</v>
      </c>
      <c r="J8" s="10">
        <v>492</v>
      </c>
      <c r="K8" s="10">
        <v>1256</v>
      </c>
      <c r="L8" s="10">
        <v>9838</v>
      </c>
      <c r="M8" s="10"/>
      <c r="N8" s="10">
        <v>736</v>
      </c>
      <c r="O8" s="10">
        <v>1146</v>
      </c>
      <c r="P8" s="10">
        <v>2387</v>
      </c>
      <c r="Q8" s="10">
        <v>998</v>
      </c>
      <c r="R8" s="10">
        <v>735</v>
      </c>
      <c r="S8" s="10"/>
      <c r="T8" s="10">
        <v>1957</v>
      </c>
      <c r="U8" s="10">
        <v>9112</v>
      </c>
      <c r="V8" s="10">
        <v>776</v>
      </c>
      <c r="W8" s="10">
        <v>3345</v>
      </c>
      <c r="X8" s="10">
        <v>743</v>
      </c>
      <c r="Y8" s="10">
        <v>688</v>
      </c>
      <c r="Z8" s="11">
        <v>2186</v>
      </c>
    </row>
    <row r="9" spans="1:26" x14ac:dyDescent="0.35">
      <c r="A9" s="15" t="s">
        <v>33</v>
      </c>
      <c r="B9" s="14">
        <v>58751</v>
      </c>
      <c r="C9" s="9">
        <v>1956</v>
      </c>
      <c r="D9" s="10">
        <v>2704</v>
      </c>
      <c r="E9" s="10">
        <v>573</v>
      </c>
      <c r="F9" s="10">
        <v>12350</v>
      </c>
      <c r="G9" s="10">
        <v>905</v>
      </c>
      <c r="H9" s="10">
        <v>2441</v>
      </c>
      <c r="I9" s="10">
        <v>4992</v>
      </c>
      <c r="J9" s="10">
        <v>454</v>
      </c>
      <c r="K9" s="10">
        <v>1084</v>
      </c>
      <c r="L9" s="10">
        <v>8919</v>
      </c>
      <c r="M9" s="10"/>
      <c r="N9" s="10">
        <v>676</v>
      </c>
      <c r="O9" s="10">
        <v>1025</v>
      </c>
      <c r="P9" s="10">
        <v>2283</v>
      </c>
      <c r="Q9" s="10">
        <v>1006</v>
      </c>
      <c r="R9" s="10">
        <v>691</v>
      </c>
      <c r="S9" s="10"/>
      <c r="T9" s="10">
        <v>1961</v>
      </c>
      <c r="U9" s="10">
        <v>7933</v>
      </c>
      <c r="V9" s="10">
        <v>644</v>
      </c>
      <c r="W9" s="10">
        <v>2638</v>
      </c>
      <c r="X9" s="10">
        <v>728</v>
      </c>
      <c r="Y9" s="10">
        <v>848</v>
      </c>
      <c r="Z9" s="11">
        <v>1940</v>
      </c>
    </row>
    <row r="10" spans="1:26" x14ac:dyDescent="0.35">
      <c r="A10" s="15" t="s">
        <v>34</v>
      </c>
      <c r="B10" s="14">
        <v>64828</v>
      </c>
      <c r="C10" s="9">
        <v>1920</v>
      </c>
      <c r="D10" s="10">
        <v>3651</v>
      </c>
      <c r="E10" s="10">
        <v>558</v>
      </c>
      <c r="F10" s="10">
        <v>14322</v>
      </c>
      <c r="G10" s="10">
        <v>1027</v>
      </c>
      <c r="H10" s="10">
        <v>2283</v>
      </c>
      <c r="I10" s="10">
        <v>5069</v>
      </c>
      <c r="J10" s="10">
        <v>476</v>
      </c>
      <c r="K10" s="10">
        <v>653</v>
      </c>
      <c r="L10" s="10">
        <v>10729</v>
      </c>
      <c r="M10" s="10"/>
      <c r="N10" s="10">
        <v>823</v>
      </c>
      <c r="O10" s="10">
        <v>1211</v>
      </c>
      <c r="P10" s="10">
        <v>2499</v>
      </c>
      <c r="Q10" s="10">
        <v>939</v>
      </c>
      <c r="R10" s="10">
        <v>825</v>
      </c>
      <c r="S10" s="10"/>
      <c r="T10" s="10">
        <v>2392</v>
      </c>
      <c r="U10" s="10">
        <v>8835</v>
      </c>
      <c r="V10" s="10">
        <v>712</v>
      </c>
      <c r="W10" s="10">
        <v>3063</v>
      </c>
      <c r="X10" s="10">
        <v>760</v>
      </c>
      <c r="Y10" s="10">
        <v>785</v>
      </c>
      <c r="Z10" s="11">
        <v>1296</v>
      </c>
    </row>
    <row r="11" spans="1:26" x14ac:dyDescent="0.35">
      <c r="A11" s="15" t="s">
        <v>35</v>
      </c>
      <c r="B11" s="14">
        <v>58277</v>
      </c>
      <c r="C11" s="9">
        <v>1908</v>
      </c>
      <c r="D11" s="10">
        <v>3068</v>
      </c>
      <c r="E11" s="10">
        <v>476</v>
      </c>
      <c r="F11" s="10">
        <v>13717</v>
      </c>
      <c r="G11" s="10">
        <v>830</v>
      </c>
      <c r="H11" s="10">
        <v>1915</v>
      </c>
      <c r="I11" s="10">
        <v>4278</v>
      </c>
      <c r="J11" s="10">
        <v>484</v>
      </c>
      <c r="K11" s="10">
        <v>819</v>
      </c>
      <c r="L11" s="10">
        <v>8247</v>
      </c>
      <c r="M11" s="10"/>
      <c r="N11" s="10">
        <v>731</v>
      </c>
      <c r="O11" s="10">
        <v>1034</v>
      </c>
      <c r="P11" s="10">
        <v>2032</v>
      </c>
      <c r="Q11" s="10">
        <v>1006</v>
      </c>
      <c r="R11" s="10">
        <v>872</v>
      </c>
      <c r="S11" s="10"/>
      <c r="T11" s="10">
        <v>1673</v>
      </c>
      <c r="U11" s="10">
        <v>8778</v>
      </c>
      <c r="V11" s="10">
        <v>723</v>
      </c>
      <c r="W11" s="10">
        <v>3064</v>
      </c>
      <c r="X11" s="10">
        <v>739</v>
      </c>
      <c r="Y11" s="10">
        <v>679</v>
      </c>
      <c r="Z11" s="11">
        <v>1204</v>
      </c>
    </row>
    <row r="12" spans="1:26" x14ac:dyDescent="0.35">
      <c r="A12" s="15" t="s">
        <v>36</v>
      </c>
      <c r="B12" s="14">
        <v>61459</v>
      </c>
      <c r="C12" s="9">
        <v>1837</v>
      </c>
      <c r="D12" s="10">
        <v>2726</v>
      </c>
      <c r="E12" s="10">
        <v>576</v>
      </c>
      <c r="F12" s="10">
        <v>13002</v>
      </c>
      <c r="G12" s="10">
        <v>989</v>
      </c>
      <c r="H12" s="10">
        <v>2225</v>
      </c>
      <c r="I12" s="10">
        <v>5181</v>
      </c>
      <c r="J12" s="10">
        <v>534</v>
      </c>
      <c r="K12" s="10">
        <v>967</v>
      </c>
      <c r="L12" s="10">
        <v>8888</v>
      </c>
      <c r="M12" s="10">
        <v>1</v>
      </c>
      <c r="N12" s="10">
        <v>811</v>
      </c>
      <c r="O12" s="10">
        <v>1112</v>
      </c>
      <c r="P12" s="10">
        <v>2244</v>
      </c>
      <c r="Q12" s="10">
        <v>1031</v>
      </c>
      <c r="R12" s="10">
        <v>829</v>
      </c>
      <c r="S12" s="10"/>
      <c r="T12" s="10">
        <v>2137</v>
      </c>
      <c r="U12" s="10">
        <v>9115</v>
      </c>
      <c r="V12" s="10">
        <v>778</v>
      </c>
      <c r="W12" s="10">
        <v>3345</v>
      </c>
      <c r="X12" s="10">
        <v>661</v>
      </c>
      <c r="Y12" s="10">
        <v>718</v>
      </c>
      <c r="Z12" s="11">
        <v>1752</v>
      </c>
    </row>
    <row r="13" spans="1:26" x14ac:dyDescent="0.35">
      <c r="A13" s="15" t="s">
        <v>37</v>
      </c>
      <c r="B13" s="14">
        <v>68622</v>
      </c>
      <c r="C13" s="9">
        <v>1994</v>
      </c>
      <c r="D13" s="10">
        <v>3831</v>
      </c>
      <c r="E13" s="10">
        <v>646</v>
      </c>
      <c r="F13" s="10">
        <v>13332</v>
      </c>
      <c r="G13" s="10">
        <v>1087</v>
      </c>
      <c r="H13" s="10">
        <v>2508</v>
      </c>
      <c r="I13" s="10">
        <v>5132</v>
      </c>
      <c r="J13" s="10">
        <v>498</v>
      </c>
      <c r="K13" s="10">
        <v>1121</v>
      </c>
      <c r="L13" s="10">
        <v>10468</v>
      </c>
      <c r="M13" s="10"/>
      <c r="N13" s="10">
        <v>809</v>
      </c>
      <c r="O13" s="10">
        <v>1281</v>
      </c>
      <c r="P13" s="10">
        <v>2528</v>
      </c>
      <c r="Q13" s="10">
        <v>1107</v>
      </c>
      <c r="R13" s="10">
        <v>1024</v>
      </c>
      <c r="S13" s="10"/>
      <c r="T13" s="10">
        <v>2269</v>
      </c>
      <c r="U13" s="10">
        <v>10624</v>
      </c>
      <c r="V13" s="10">
        <v>766</v>
      </c>
      <c r="W13" s="10">
        <v>3886</v>
      </c>
      <c r="X13" s="10">
        <v>892</v>
      </c>
      <c r="Y13" s="10">
        <v>872</v>
      </c>
      <c r="Z13" s="11">
        <v>1947</v>
      </c>
    </row>
    <row r="14" spans="1:26" x14ac:dyDescent="0.35">
      <c r="A14" s="15" t="s">
        <v>38</v>
      </c>
      <c r="B14" s="14">
        <v>61461</v>
      </c>
      <c r="C14" s="9">
        <v>1977</v>
      </c>
      <c r="D14" s="10">
        <v>2895</v>
      </c>
      <c r="E14" s="10">
        <v>620</v>
      </c>
      <c r="F14" s="10">
        <v>12883</v>
      </c>
      <c r="G14" s="10">
        <v>1027</v>
      </c>
      <c r="H14" s="10">
        <v>2536</v>
      </c>
      <c r="I14" s="10">
        <v>5096</v>
      </c>
      <c r="J14" s="10">
        <v>451</v>
      </c>
      <c r="K14" s="10">
        <v>1198</v>
      </c>
      <c r="L14" s="10">
        <v>7814</v>
      </c>
      <c r="M14" s="10"/>
      <c r="N14" s="10">
        <v>718</v>
      </c>
      <c r="O14" s="10">
        <v>1030</v>
      </c>
      <c r="P14" s="10">
        <v>2294</v>
      </c>
      <c r="Q14" s="10">
        <v>1046</v>
      </c>
      <c r="R14" s="10">
        <v>896</v>
      </c>
      <c r="S14" s="10"/>
      <c r="T14" s="10">
        <v>1995</v>
      </c>
      <c r="U14" s="10">
        <v>9095</v>
      </c>
      <c r="V14" s="10">
        <v>887</v>
      </c>
      <c r="W14" s="10">
        <v>3593</v>
      </c>
      <c r="X14" s="10">
        <v>757</v>
      </c>
      <c r="Y14" s="10">
        <v>714</v>
      </c>
      <c r="Z14" s="11">
        <v>1939</v>
      </c>
    </row>
    <row r="15" spans="1:26" ht="15" thickBot="1" x14ac:dyDescent="0.4">
      <c r="A15" s="15" t="s">
        <v>39</v>
      </c>
      <c r="B15" s="16">
        <v>67221</v>
      </c>
      <c r="C15" s="17">
        <v>2138</v>
      </c>
      <c r="D15" s="18">
        <v>3200</v>
      </c>
      <c r="E15" s="18">
        <v>657</v>
      </c>
      <c r="F15" s="18">
        <v>14830</v>
      </c>
      <c r="G15" s="18">
        <v>1355</v>
      </c>
      <c r="H15" s="18">
        <v>2636</v>
      </c>
      <c r="I15" s="18">
        <v>5123</v>
      </c>
      <c r="J15" s="18">
        <v>516</v>
      </c>
      <c r="K15" s="18">
        <v>1128</v>
      </c>
      <c r="L15" s="18">
        <v>9882</v>
      </c>
      <c r="M15" s="18"/>
      <c r="N15" s="18">
        <v>814</v>
      </c>
      <c r="O15" s="18">
        <v>1241</v>
      </c>
      <c r="P15" s="18">
        <v>2737</v>
      </c>
      <c r="Q15" s="18">
        <v>1230</v>
      </c>
      <c r="R15" s="18">
        <v>979</v>
      </c>
      <c r="S15" s="18"/>
      <c r="T15" s="18">
        <v>2436</v>
      </c>
      <c r="U15" s="18">
        <v>8878</v>
      </c>
      <c r="V15" s="18">
        <v>794</v>
      </c>
      <c r="W15" s="18">
        <v>2966</v>
      </c>
      <c r="X15" s="18">
        <v>866</v>
      </c>
      <c r="Y15" s="18">
        <v>766</v>
      </c>
      <c r="Z15" s="19">
        <v>2049</v>
      </c>
    </row>
    <row r="16" spans="1:26" x14ac:dyDescent="0.35">
      <c r="A16" s="20" t="s">
        <v>40</v>
      </c>
      <c r="B16" s="21">
        <v>731794</v>
      </c>
      <c r="C16" s="21">
        <v>22369</v>
      </c>
      <c r="D16" s="21">
        <v>36131</v>
      </c>
      <c r="E16" s="21">
        <v>6964</v>
      </c>
      <c r="F16" s="21">
        <v>156619</v>
      </c>
      <c r="G16" s="21">
        <v>11486</v>
      </c>
      <c r="H16" s="21">
        <v>28597</v>
      </c>
      <c r="I16" s="21">
        <v>57437</v>
      </c>
      <c r="J16" s="21">
        <v>5602</v>
      </c>
      <c r="K16" s="21">
        <v>12323</v>
      </c>
      <c r="L16" s="21">
        <v>110582</v>
      </c>
      <c r="M16" s="21">
        <v>1</v>
      </c>
      <c r="N16" s="21">
        <v>8770</v>
      </c>
      <c r="O16" s="21">
        <v>13480</v>
      </c>
      <c r="P16" s="21">
        <v>27317</v>
      </c>
      <c r="Q16" s="21">
        <v>11831</v>
      </c>
      <c r="R16" s="21">
        <v>9324</v>
      </c>
      <c r="S16" s="21"/>
      <c r="T16" s="21">
        <v>24716</v>
      </c>
      <c r="U16" s="21">
        <v>101685</v>
      </c>
      <c r="V16" s="21">
        <v>8957</v>
      </c>
      <c r="W16" s="21">
        <v>37164</v>
      </c>
      <c r="X16" s="21">
        <v>9128</v>
      </c>
      <c r="Y16" s="21">
        <v>9556</v>
      </c>
      <c r="Z16" s="22">
        <v>21755</v>
      </c>
    </row>
    <row r="17" spans="1:26" ht="15" thickBot="1" x14ac:dyDescent="0.4">
      <c r="A17" s="23" t="s">
        <v>41</v>
      </c>
      <c r="B17" s="24">
        <f>B16/B16</f>
        <v>1</v>
      </c>
      <c r="C17" s="24">
        <f t="shared" ref="C17:Z17" si="0">C16/$B$16</f>
        <v>3.0567345455141746E-2</v>
      </c>
      <c r="D17" s="24">
        <f t="shared" si="0"/>
        <v>4.9373184256771716E-2</v>
      </c>
      <c r="E17" s="24">
        <f t="shared" si="0"/>
        <v>9.5163392976712023E-3</v>
      </c>
      <c r="F17" s="24">
        <f t="shared" si="0"/>
        <v>0.21402061235812264</v>
      </c>
      <c r="G17" s="24">
        <f t="shared" si="0"/>
        <v>1.5695673919163045E-2</v>
      </c>
      <c r="H17" s="24">
        <f t="shared" si="0"/>
        <v>3.9077937233702384E-2</v>
      </c>
      <c r="I17" s="24">
        <f t="shared" si="0"/>
        <v>7.8487935129285022E-2</v>
      </c>
      <c r="J17" s="24">
        <f t="shared" si="0"/>
        <v>7.6551597854040889E-3</v>
      </c>
      <c r="K17" s="24">
        <f t="shared" si="0"/>
        <v>1.6839438421195035E-2</v>
      </c>
      <c r="L17" s="24">
        <f t="shared" si="0"/>
        <v>0.15111083173680026</v>
      </c>
      <c r="M17" s="24">
        <f t="shared" si="0"/>
        <v>1.3665047814002301E-6</v>
      </c>
      <c r="N17" s="24">
        <f t="shared" si="0"/>
        <v>1.1984246932880019E-2</v>
      </c>
      <c r="O17" s="24">
        <f t="shared" si="0"/>
        <v>1.8420484453275102E-2</v>
      </c>
      <c r="P17" s="24">
        <f t="shared" si="0"/>
        <v>3.7328811113510087E-2</v>
      </c>
      <c r="Q17" s="24">
        <f t="shared" si="0"/>
        <v>1.6167118068746121E-2</v>
      </c>
      <c r="R17" s="24">
        <f t="shared" si="0"/>
        <v>1.2741290581775746E-2</v>
      </c>
      <c r="S17" s="24">
        <f t="shared" si="0"/>
        <v>0</v>
      </c>
      <c r="T17" s="24">
        <f t="shared" si="0"/>
        <v>3.377453217708809E-2</v>
      </c>
      <c r="U17" s="24">
        <f t="shared" si="0"/>
        <v>0.13895303869668241</v>
      </c>
      <c r="V17" s="24">
        <f t="shared" si="0"/>
        <v>1.2239783327001862E-2</v>
      </c>
      <c r="W17" s="24">
        <f t="shared" si="0"/>
        <v>5.0784783695958152E-2</v>
      </c>
      <c r="X17" s="24">
        <f t="shared" si="0"/>
        <v>1.24734556446213E-2</v>
      </c>
      <c r="Y17" s="24">
        <f t="shared" si="0"/>
        <v>1.3058319691060598E-2</v>
      </c>
      <c r="Z17" s="25">
        <f t="shared" si="0"/>
        <v>2.9728311519362005E-2</v>
      </c>
    </row>
  </sheetData>
  <mergeCells count="4">
    <mergeCell ref="A1:Z1"/>
    <mergeCell ref="A2:A3"/>
    <mergeCell ref="B2:B3"/>
    <mergeCell ref="C2:Z2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customXsn xmlns="http://schemas.microsoft.com/office/2006/metadata/customXsn">
  <xsnLocation/>
  <cached>True</cached>
  <openByDefault>True</openByDefault>
  <xsnScope/>
</customXsn>
</file>

<file path=customXml/item2.xml><?xml version="1.0" encoding="utf-8"?>
<?mso-contentType ?>
<SharedContentType xmlns="Microsoft.SharePoint.Taxonomy.ContentTypeSync" SourceId="c2ecfd70-f0a7-4227-9d3f-c0584232298e" ContentTypeId="0x010100AAE994419BC24CED8BF9A98B0A371F99" PreviousValue="false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OP Document" ma:contentTypeID="0x010100AAE994419BC24CED8BF9A98B0A371F9900E5BD5B5030DF8049ABDC82072BD2515C" ma:contentTypeVersion="66" ma:contentTypeDescription="Create in this document library a blank document" ma:contentTypeScope="" ma:versionID="5989265212a1a3fd8bc49967c7438e96">
  <xsd:schema xmlns:xsd="http://www.w3.org/2001/XMLSchema" xmlns:xs="http://www.w3.org/2001/XMLSchema" xmlns:p="http://schemas.microsoft.com/office/2006/metadata/properties" xmlns:ns1="http://schemas.microsoft.com/sharepoint/v3" xmlns:ns2="http://schemas.microsoft.com/sharepoint/v3/fields" xmlns:ns3="f35f5637-fabd-4565-b1d5-90ce7b582d39" targetNamespace="http://schemas.microsoft.com/office/2006/metadata/properties" ma:root="true" ma:fieldsID="2a6b59840f003ab84fdfeeb6d07939aa" ns1:_="" ns2:_="" ns3:_="">
    <xsd:import namespace="http://schemas.microsoft.com/sharepoint/v3"/>
    <xsd:import namespace="http://schemas.microsoft.com/sharepoint/v3/fields"/>
    <xsd:import namespace="f35f5637-fabd-4565-b1d5-90ce7b582d39"/>
    <xsd:element name="properties">
      <xsd:complexType>
        <xsd:sequence>
          <xsd:element name="documentManagement">
            <xsd:complexType>
              <xsd:all>
                <xsd:element ref="ns1:AresNumber" minOccurs="0"/>
                <xsd:element ref="ns1:Document_x0020_Description" minOccurs="0"/>
                <xsd:element ref="ns2:Unit_Dir0_tax" minOccurs="0"/>
                <xsd:element ref="ns3:TaxCatchAll" minOccurs="0"/>
                <xsd:element ref="ns3:TaxCatchAllLabe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AresNumber" ma:index="8" nillable="true" ma:displayName="Ares number" ma:description="The number of this document in ARES" ma:format="Hyperlink" ma:internalName="AresNumber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Document_x0020_Description" ma:index="9" nillable="true" ma:displayName="Doc. description" ma:description="A general description about the current document" ma:internalName="DocDescription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Unit_Dir0_tax" ma:index="11" nillable="true" ma:taxonomy="true" ma:internalName="Unit_Dir0_tax" ma:taxonomyFieldName="Unit_Directorates_tax" ma:displayName="Unit and Directorates" ma:readOnly="false" ma:fieldId="{6b607fa4-dfae-4254-9f92-65a5b8fe44e9}" ma:sspId="c2ecfd70-f0a7-4227-9d3f-c0584232298e" ma:termSetId="7d1f3413-d8cf-4e24-8496-d417936084da" ma:anchorId="0b0c2009-ebf3-4690-9416-0db79d357c27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5f5637-fabd-4565-b1d5-90ce7b582d39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description="" ma:hidden="true" ma:list="{e477164e-60d4-4fa4-bb6f-3a4946498adf}" ma:internalName="TaxCatchAll" ma:showField="CatchAllData" ma:web="0be604ac-4ae5-454f-b8cb-86fed942941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3" nillable="true" ma:displayName="Taxonomy Catch All Column1" ma:description="" ma:hidden="true" ma:list="{e477164e-60d4-4fa4-bb6f-3a4946498adf}" ma:internalName="TaxCatchAllLabel" ma:readOnly="true" ma:showField="CatchAllDataLabel" ma:web="0be604ac-4ae5-454f-b8cb-86fed942941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 ma:index="10" ma:displayName="Keywords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resNumber xmlns="http://schemas.microsoft.com/sharepoint/v3">
      <Url xsi:nil="true"/>
      <Description xsi:nil="true"/>
    </AresNumber>
    <Unit_Dir0_tax xmlns="http://schemas.microsoft.com/sharepoint/v3/fields">
      <Terms xmlns="http://schemas.microsoft.com/office/infopath/2007/PartnerControls"/>
    </Unit_Dir0_tax>
    <TaxCatchAll xmlns="f35f5637-fabd-4565-b1d5-90ce7b582d39"/>
    <Document_x0020_Description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95EA2BD9-6E4A-4AA6-9E4B-421458F3BEFC}"/>
</file>

<file path=customXml/itemProps2.xml><?xml version="1.0" encoding="utf-8"?>
<ds:datastoreItem xmlns:ds="http://schemas.openxmlformats.org/officeDocument/2006/customXml" ds:itemID="{A92293D9-3647-44E9-A918-8E56C81FF809}"/>
</file>

<file path=customXml/itemProps3.xml><?xml version="1.0" encoding="utf-8"?>
<ds:datastoreItem xmlns:ds="http://schemas.openxmlformats.org/officeDocument/2006/customXml" ds:itemID="{3F2BAB26-094A-41D8-88C0-94D57C62BAE9}"/>
</file>

<file path=customXml/itemProps4.xml><?xml version="1.0" encoding="utf-8"?>
<ds:datastoreItem xmlns:ds="http://schemas.openxmlformats.org/officeDocument/2006/customXml" ds:itemID="{706DABA1-DD57-4440-B6DA-DB69D2E23ACE}"/>
</file>

<file path=customXml/itemProps5.xml><?xml version="1.0" encoding="utf-8"?>
<ds:datastoreItem xmlns:ds="http://schemas.openxmlformats.org/officeDocument/2006/customXml" ds:itemID="{5A1AADAD-5A76-4E69-97DA-C840B6F65C9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 TED notices by language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MARTEGANI Stefano (OP)</dc:creator>
  <cp:lastModifiedBy>MARTEGANI Stefano (OP)</cp:lastModifiedBy>
  <dcterms:created xsi:type="dcterms:W3CDTF">2023-01-06T11:44:19Z</dcterms:created>
  <dcterms:modified xsi:type="dcterms:W3CDTF">2023-01-06T11:44:53Z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2023-01-06T11:44:20Z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53665cae-fed4-498f-9645-d8265bc2040a</vt:lpwstr>
  </property>
  <property fmtid="{D5CDD505-2E9C-101B-9397-08002B2CF9AE}" pid="8" name="MSIP_Label_6bd9ddd1-4d20-43f6-abfa-fc3c07406f94_ContentBits">
    <vt:lpwstr>0</vt:lpwstr>
  </property>
  <property fmtid="{D5CDD505-2E9C-101B-9397-08002B2CF9AE}" pid="9" name="ContentTypeId">
    <vt:lpwstr>0x010100AAE994419BC24CED8BF9A98B0A371F9900E5BD5B5030DF8049ABDC82072BD2515C</vt:lpwstr>
  </property>
</Properties>
</file>