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C 3\2023\Stat\"/>
    </mc:Choice>
  </mc:AlternateContent>
  <xr:revisionPtr revIDLastSave="0" documentId="13_ncr:1_{34953801-9FF2-4F8B-A0FF-DC5A929664D1}" xr6:coauthVersionLast="47" xr6:coauthVersionMax="47" xr10:uidLastSave="{00000000-0000-0000-0000-000000000000}"/>
  <bookViews>
    <workbookView xWindow="-120" yWindow="-120" windowWidth="29040" windowHeight="15840" xr2:uid="{2FEAF52C-18E9-4848-BFEB-2BF2F02D022F}"/>
  </bookViews>
  <sheets>
    <sheet name="Media" sheetId="31" r:id="rId1"/>
    <sheet name="January" sheetId="13" r:id="rId2"/>
    <sheet name="February" sheetId="14" r:id="rId3"/>
    <sheet name="March" sheetId="15" r:id="rId4"/>
    <sheet name="Avril" sheetId="12" r:id="rId5"/>
    <sheet name="May" sheetId="17" r:id="rId6"/>
    <sheet name="June" sheetId="20" r:id="rId7"/>
    <sheet name="July" sheetId="22" r:id="rId8"/>
    <sheet name="August" sheetId="24" r:id="rId9"/>
    <sheet name="September" sheetId="26" r:id="rId10"/>
    <sheet name="October" sheetId="28" r:id="rId11"/>
    <sheet name="November" sheetId="30" r:id="rId12"/>
    <sheet name="December" sheetId="32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31" l="1"/>
  <c r="G19" i="31" s="1"/>
  <c r="B17" i="31"/>
  <c r="B19" i="31" s="1"/>
  <c r="H15" i="31"/>
  <c r="G15" i="31"/>
  <c r="F15" i="31"/>
  <c r="E15" i="31"/>
  <c r="D15" i="31"/>
  <c r="C15" i="31"/>
  <c r="B15" i="31"/>
  <c r="J47" i="15"/>
  <c r="J47" i="14"/>
  <c r="J47" i="13"/>
  <c r="J47" i="12"/>
</calcChain>
</file>

<file path=xl/sharedStrings.xml><?xml version="1.0" encoding="utf-8"?>
<sst xmlns="http://schemas.openxmlformats.org/spreadsheetml/2006/main" count="1718" uniqueCount="148">
  <si>
    <t>XML</t>
  </si>
  <si>
    <t>PDF</t>
  </si>
  <si>
    <t>Tot</t>
  </si>
  <si>
    <t>e-Notices</t>
  </si>
  <si>
    <t>E-Sender_ Mail</t>
  </si>
  <si>
    <t>E-Sender_WS</t>
  </si>
  <si>
    <t>E-mail</t>
  </si>
  <si>
    <t xml:space="preserve">Published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</si>
  <si>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</si>
  <si>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</si>
  <si>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</si>
  <si>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</si>
  <si>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</si>
  <si>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</si>
  <si>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</si>
  <si>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</si>
  <si>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</si>
  <si>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</si>
  <si>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</si>
  <si>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</si>
  <si>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XML</t>
  </si>
  <si>
    <t>TOTAL PDF</t>
  </si>
  <si>
    <t>% XML</t>
  </si>
  <si>
    <t xml:space="preserve">% PDF </t>
  </si>
  <si>
    <t>Member States and other  Countries</t>
  </si>
  <si>
    <t>Member States</t>
  </si>
  <si>
    <t>E-S_ Mail</t>
  </si>
  <si>
    <t>E-S_WS</t>
  </si>
  <si>
    <t>AT</t>
  </si>
  <si>
    <t>Austria</t>
  </si>
  <si>
    <t>BE</t>
  </si>
  <si>
    <t>Belgium</t>
  </si>
  <si>
    <t>BG</t>
  </si>
  <si>
    <t>Bulgaria</t>
  </si>
  <si>
    <t>CY</t>
  </si>
  <si>
    <t>Cyprus</t>
  </si>
  <si>
    <t>CZ</t>
  </si>
  <si>
    <t>Czech Republic</t>
  </si>
  <si>
    <t>DE</t>
  </si>
  <si>
    <t>Germany</t>
  </si>
  <si>
    <t>DK</t>
  </si>
  <si>
    <t>Denmark</t>
  </si>
  <si>
    <t>EE</t>
  </si>
  <si>
    <t>Estonia</t>
  </si>
  <si>
    <t>ES</t>
  </si>
  <si>
    <t>Spain</t>
  </si>
  <si>
    <t>FI</t>
  </si>
  <si>
    <t>Finland</t>
  </si>
  <si>
    <t>FR</t>
  </si>
  <si>
    <t>France</t>
  </si>
  <si>
    <t>GR</t>
  </si>
  <si>
    <t>Greece</t>
  </si>
  <si>
    <t>HR</t>
  </si>
  <si>
    <t>Croatia</t>
  </si>
  <si>
    <t>HU</t>
  </si>
  <si>
    <t>Hungary</t>
  </si>
  <si>
    <t>IE</t>
  </si>
  <si>
    <t>Ireland</t>
  </si>
  <si>
    <t>IT</t>
  </si>
  <si>
    <t>Italy</t>
  </si>
  <si>
    <t>LT</t>
  </si>
  <si>
    <t>Lithuania</t>
  </si>
  <si>
    <t>LU</t>
  </si>
  <si>
    <t>Luxembourg</t>
  </si>
  <si>
    <t>LV</t>
  </si>
  <si>
    <t>Latvia</t>
  </si>
  <si>
    <t>MT</t>
  </si>
  <si>
    <t>Malta</t>
  </si>
  <si>
    <t>NL</t>
  </si>
  <si>
    <t>Netherlands</t>
  </si>
  <si>
    <t>PL</t>
  </si>
  <si>
    <t>Poland</t>
  </si>
  <si>
    <t>PT</t>
  </si>
  <si>
    <t>Portugal</t>
  </si>
  <si>
    <t>RO</t>
  </si>
  <si>
    <t>Romania</t>
  </si>
  <si>
    <t>SE</t>
  </si>
  <si>
    <t>Sweden</t>
  </si>
  <si>
    <t>SI</t>
  </si>
  <si>
    <t>Slovenia</t>
  </si>
  <si>
    <t>SK</t>
  </si>
  <si>
    <t>Slovakia</t>
  </si>
  <si>
    <t>Total Member States</t>
  </si>
  <si>
    <t>Candidate Countries</t>
  </si>
  <si>
    <t>AL</t>
  </si>
  <si>
    <t>Albania</t>
  </si>
  <si>
    <t>ME</t>
  </si>
  <si>
    <t>Montenegro</t>
  </si>
  <si>
    <t>MK</t>
  </si>
  <si>
    <t>Macedonia (FYROM)</t>
  </si>
  <si>
    <t>RS</t>
  </si>
  <si>
    <t>Serbia</t>
  </si>
  <si>
    <t>TR</t>
  </si>
  <si>
    <t>Turkey</t>
  </si>
  <si>
    <t>Total Candidate Countries</t>
  </si>
  <si>
    <t>EEA Countries</t>
  </si>
  <si>
    <t>IS</t>
  </si>
  <si>
    <t>Iceland</t>
  </si>
  <si>
    <t>LI</t>
  </si>
  <si>
    <t>Liechtenstein</t>
  </si>
  <si>
    <t>NO</t>
  </si>
  <si>
    <t>Norway</t>
  </si>
  <si>
    <t>Total EEA Countries</t>
  </si>
  <si>
    <t>CH</t>
  </si>
  <si>
    <t>EU- CH Agreements</t>
  </si>
  <si>
    <t>Other Not EU countries</t>
  </si>
  <si>
    <t>Total Member States and Other Countries</t>
  </si>
  <si>
    <t xml:space="preserve">EU Institutions and International Org </t>
  </si>
  <si>
    <t>AG</t>
  </si>
  <si>
    <t>European Agencies</t>
  </si>
  <si>
    <t>AP</t>
  </si>
  <si>
    <t>EuropeAid</t>
  </si>
  <si>
    <t>BC</t>
  </si>
  <si>
    <t>European Central Bank</t>
  </si>
  <si>
    <t>BI</t>
  </si>
  <si>
    <t>European Investment Bank</t>
  </si>
  <si>
    <t>BR</t>
  </si>
  <si>
    <t>EBRD</t>
  </si>
  <si>
    <t>CA</t>
  </si>
  <si>
    <t>Court of Auditors</t>
  </si>
  <si>
    <t>CL</t>
  </si>
  <si>
    <t>European Council</t>
  </si>
  <si>
    <t>CJ</t>
  </si>
  <si>
    <t>Court of Justice</t>
  </si>
  <si>
    <t>CR</t>
  </si>
  <si>
    <t>Committee of the Regions</t>
  </si>
  <si>
    <t>EA</t>
  </si>
  <si>
    <t xml:space="preserve">European External Action Service </t>
  </si>
  <si>
    <t>EC</t>
  </si>
  <si>
    <t>European Commission</t>
  </si>
  <si>
    <t xml:space="preserve"> Economic Social Committee</t>
  </si>
  <si>
    <t>European Investment Fund</t>
  </si>
  <si>
    <t>PA</t>
  </si>
  <si>
    <t>European Parliament</t>
  </si>
  <si>
    <t>OB</t>
  </si>
  <si>
    <t>European Patent Organisation</t>
  </si>
  <si>
    <t>OP</t>
  </si>
  <si>
    <t>Publications Office</t>
  </si>
  <si>
    <t>Other International Organisations</t>
  </si>
  <si>
    <t xml:space="preserve">Total EU Institutions and International Org </t>
  </si>
  <si>
    <t>Total published Notices</t>
  </si>
  <si>
    <t>EForm Esender</t>
  </si>
  <si>
    <t>EForm ENotice2</t>
  </si>
  <si>
    <t>MD</t>
  </si>
  <si>
    <t>Moldova</t>
  </si>
  <si>
    <t>UA</t>
  </si>
  <si>
    <t>Ukraina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</si>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</sst>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Arial Narrow"/>
      <family val="2"/>
    </font>
    <font>
      <sz val="8"/>
      <color theme="0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6" fillId="0" borderId="0" xfId="0" applyFont="1"/>
    <xf numFmtId="0" fontId="6" fillId="2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3" fillId="6" borderId="19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4" borderId="19" xfId="0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4" fillId="7" borderId="0" xfId="0" applyFont="1" applyFill="1" applyAlignment="1">
      <alignment horizontal="center"/>
    </xf>
    <xf numFmtId="0" fontId="4" fillId="7" borderId="0" xfId="0" applyFont="1" applyFill="1" applyAlignment="1">
      <alignment horizontal="left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0" fontId="5" fillId="9" borderId="22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10" borderId="21" xfId="0" applyFont="1" applyFill="1" applyBorder="1" applyAlignment="1">
      <alignment horizontal="center"/>
    </xf>
    <xf numFmtId="0" fontId="17" fillId="10" borderId="23" xfId="0" applyFont="1" applyFill="1" applyBorder="1" applyAlignment="1">
      <alignment horizontal="center" vertical="center" wrapText="1"/>
    </xf>
    <xf numFmtId="0" fontId="17" fillId="10" borderId="15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/>
    </xf>
    <xf numFmtId="0" fontId="5" fillId="10" borderId="22" xfId="0" applyFont="1" applyFill="1" applyBorder="1" applyAlignment="1">
      <alignment horizontal="center"/>
    </xf>
    <xf numFmtId="0" fontId="13" fillId="10" borderId="23" xfId="0" applyFont="1" applyFill="1" applyBorder="1" applyAlignment="1">
      <alignment horizontal="center"/>
    </xf>
    <xf numFmtId="0" fontId="13" fillId="10" borderId="22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15" fillId="10" borderId="13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11" borderId="24" xfId="0" applyFont="1" applyFill="1" applyBorder="1" applyAlignment="1">
      <alignment horizontal="center"/>
    </xf>
    <xf numFmtId="0" fontId="6" fillId="12" borderId="25" xfId="0" applyFont="1" applyFill="1" applyBorder="1" applyAlignment="1">
      <alignment horizontal="center"/>
    </xf>
    <xf numFmtId="0" fontId="6" fillId="11" borderId="19" xfId="0" applyFont="1" applyFill="1" applyBorder="1" applyAlignment="1">
      <alignment horizontal="center"/>
    </xf>
    <xf numFmtId="0" fontId="6" fillId="12" borderId="20" xfId="0" applyFont="1" applyFill="1" applyBorder="1" applyAlignment="1">
      <alignment horizontal="center"/>
    </xf>
    <xf numFmtId="0" fontId="6" fillId="11" borderId="13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14" borderId="26" xfId="0" applyFont="1" applyFill="1" applyBorder="1" applyAlignment="1">
      <alignment horizontal="center"/>
    </xf>
    <xf numFmtId="0" fontId="6" fillId="14" borderId="19" xfId="0" applyFont="1" applyFill="1" applyBorder="1" applyAlignment="1">
      <alignment horizontal="center"/>
    </xf>
    <xf numFmtId="0" fontId="6" fillId="14" borderId="13" xfId="0" applyFont="1" applyFill="1" applyBorder="1" applyAlignment="1">
      <alignment horizontal="center"/>
    </xf>
    <xf numFmtId="0" fontId="6" fillId="14" borderId="27" xfId="0" applyFont="1" applyFill="1" applyBorder="1" applyAlignment="1">
      <alignment horizontal="center"/>
    </xf>
    <xf numFmtId="0" fontId="6" fillId="14" borderId="14" xfId="0" applyFont="1" applyFill="1" applyBorder="1" applyAlignment="1">
      <alignment horizontal="center"/>
    </xf>
    <xf numFmtId="0" fontId="11" fillId="6" borderId="19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6" fillId="1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0" fontId="9" fillId="0" borderId="22" xfId="1" applyNumberFormat="1" applyFont="1" applyBorder="1" applyAlignment="1">
      <alignment horizontal="center"/>
    </xf>
    <xf numFmtId="0" fontId="11" fillId="6" borderId="0" xfId="0" applyFont="1" applyFill="1" applyAlignment="1">
      <alignment horizontal="center" vertical="center"/>
    </xf>
    <xf numFmtId="0" fontId="0" fillId="6" borderId="0" xfId="0" applyFill="1"/>
    <xf numFmtId="0" fontId="13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6" fillId="13" borderId="7" xfId="0" applyFont="1" applyFill="1" applyBorder="1" applyAlignment="1">
      <alignment horizontal="center"/>
    </xf>
    <xf numFmtId="0" fontId="6" fillId="13" borderId="0" xfId="0" applyFont="1" applyFill="1" applyAlignment="1">
      <alignment horizontal="center"/>
    </xf>
    <xf numFmtId="0" fontId="6" fillId="13" borderId="8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0" fontId="9" fillId="0" borderId="13" xfId="1" applyNumberFormat="1" applyFont="1" applyBorder="1" applyAlignment="1">
      <alignment horizontal="center"/>
    </xf>
    <xf numFmtId="10" fontId="9" fillId="0" borderId="14" xfId="1" applyNumberFormat="1" applyFont="1" applyBorder="1" applyAlignment="1">
      <alignment horizontal="center"/>
    </xf>
    <xf numFmtId="10" fontId="9" fillId="0" borderId="15" xfId="1" applyNumberFormat="1" applyFont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/>
    <xf numFmtId="0" fontId="10" fillId="5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5" fillId="9" borderId="13" xfId="0" applyFont="1" applyFill="1" applyBorder="1" applyAlignment="1">
      <alignment horizontal="center"/>
    </xf>
    <xf numFmtId="0" fontId="15" fillId="9" borderId="14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 vertical="center"/>
    </xf>
    <xf numFmtId="0" fontId="0" fillId="10" borderId="0" xfId="0" applyFill="1"/>
    <xf numFmtId="0" fontId="0" fillId="10" borderId="19" xfId="0" applyFill="1" applyBorder="1"/>
    <xf numFmtId="0" fontId="0" fillId="10" borderId="13" xfId="0" applyFill="1" applyBorder="1"/>
    <xf numFmtId="0" fontId="0" fillId="10" borderId="14" xfId="0" applyFill="1" applyBorder="1"/>
    <xf numFmtId="0" fontId="16" fillId="10" borderId="13" xfId="0" applyFont="1" applyFill="1" applyBorder="1" applyAlignment="1">
      <alignment horizontal="center" vertical="center"/>
    </xf>
    <xf numFmtId="0" fontId="16" fillId="10" borderId="14" xfId="0" applyFont="1" applyFill="1" applyBorder="1" applyAlignment="1">
      <alignment horizontal="center" vertical="center"/>
    </xf>
    <xf numFmtId="0" fontId="16" fillId="10" borderId="1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0" xfId="0" applyFont="1" applyFill="1"/>
    <xf numFmtId="0" fontId="2" fillId="9" borderId="1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0" fillId="0" borderId="19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5CB8D-2DF6-4E98-AD9D-569930EBE201}">
  <sheetPr codeName="Sheet9">
    <tabColor rgb="FFFFC000"/>
  </sheetPr>
  <dimension ref="A1:H19"/>
  <sheetViews>
    <sheetView tabSelected="1" workbookViewId="0">
      <selection activeCell="E27" sqref="E27"/>
    </sheetView>
  </sheetViews>
  <sheetFormatPr defaultColWidth="11" defaultRowHeight="18.75" x14ac:dyDescent="0.3"/>
  <cols>
    <col min="1" max="1" width="13.42578125" style="1" bestFit="1" customWidth="1"/>
    <col min="2" max="8" width="18.7109375" style="6" customWidth="1"/>
    <col min="9" max="16384" width="11" style="1"/>
  </cols>
  <sheetData>
    <row r="1" spans="1:8" ht="19.5" thickBot="1" x14ac:dyDescent="0.35">
      <c r="B1" s="122" t="s">
        <v>0</v>
      </c>
      <c r="C1" s="123"/>
      <c r="D1" s="123"/>
      <c r="E1" s="123"/>
      <c r="F1" s="124"/>
      <c r="G1" s="2" t="s">
        <v>1</v>
      </c>
      <c r="H1" s="3" t="s">
        <v>2</v>
      </c>
    </row>
    <row r="2" spans="1:8" x14ac:dyDescent="0.3">
      <c r="B2" s="81" t="s">
        <v>3</v>
      </c>
      <c r="C2" s="79" t="s">
        <v>4</v>
      </c>
      <c r="D2" s="84" t="s">
        <v>5</v>
      </c>
      <c r="E2" s="73" t="s">
        <v>142</v>
      </c>
      <c r="F2" s="74" t="s">
        <v>141</v>
      </c>
      <c r="G2" s="72" t="s">
        <v>6</v>
      </c>
      <c r="H2" s="5" t="s">
        <v>7</v>
      </c>
    </row>
    <row r="3" spans="1:8" x14ac:dyDescent="0.3">
      <c r="A3" s="1" t="s">
        <v>8</v>
      </c>
      <c r="B3" s="82">
        <v>18216</v>
      </c>
      <c r="C3" s="6">
        <v>724</v>
      </c>
      <c r="D3" s="88">
        <v>44917</v>
      </c>
      <c r="E3" s="75">
        <v>1</v>
      </c>
      <c r="F3" s="76"/>
      <c r="G3" s="89">
        <v>23</v>
      </c>
      <c r="H3" s="8">
        <v>63881</v>
      </c>
    </row>
    <row r="4" spans="1:8" x14ac:dyDescent="0.3">
      <c r="A4" s="1" t="s">
        <v>9</v>
      </c>
      <c r="B4" s="82">
        <v>16035</v>
      </c>
      <c r="C4" s="6">
        <v>664</v>
      </c>
      <c r="D4" s="88">
        <v>44417</v>
      </c>
      <c r="E4" s="75">
        <v>3</v>
      </c>
      <c r="F4" s="76"/>
      <c r="G4" s="7">
        <v>18</v>
      </c>
      <c r="H4" s="8">
        <v>61137</v>
      </c>
    </row>
    <row r="5" spans="1:8" x14ac:dyDescent="0.3">
      <c r="A5" s="1" t="s">
        <v>10</v>
      </c>
      <c r="B5" s="82">
        <v>17989</v>
      </c>
      <c r="C5" s="6">
        <v>603</v>
      </c>
      <c r="D5" s="88">
        <v>51988</v>
      </c>
      <c r="E5" s="75">
        <v>5</v>
      </c>
      <c r="F5" s="76"/>
      <c r="G5" s="7">
        <v>34</v>
      </c>
      <c r="H5" s="8">
        <v>70619</v>
      </c>
    </row>
    <row r="6" spans="1:8" x14ac:dyDescent="0.3">
      <c r="A6" s="1" t="s">
        <v>11</v>
      </c>
      <c r="B6" s="82">
        <v>14993</v>
      </c>
      <c r="C6" s="6">
        <v>477</v>
      </c>
      <c r="D6" s="88">
        <v>48521</v>
      </c>
      <c r="E6" s="75">
        <v>2</v>
      </c>
      <c r="F6" s="76">
        <v>3</v>
      </c>
      <c r="G6" s="7">
        <v>38</v>
      </c>
      <c r="H6" s="8">
        <v>64034</v>
      </c>
    </row>
    <row r="7" spans="1:8" x14ac:dyDescent="0.3">
      <c r="A7" s="1" t="s">
        <v>12</v>
      </c>
      <c r="B7" s="82">
        <v>15847</v>
      </c>
      <c r="C7" s="6">
        <v>615</v>
      </c>
      <c r="D7" s="88">
        <v>49547</v>
      </c>
      <c r="E7" s="75">
        <v>17</v>
      </c>
      <c r="F7" s="76">
        <v>343</v>
      </c>
      <c r="G7" s="7">
        <v>22</v>
      </c>
      <c r="H7" s="8">
        <v>66391</v>
      </c>
    </row>
    <row r="8" spans="1:8" x14ac:dyDescent="0.3">
      <c r="A8" s="1" t="s">
        <v>13</v>
      </c>
      <c r="B8" s="82">
        <v>18163</v>
      </c>
      <c r="C8" s="6">
        <v>927</v>
      </c>
      <c r="D8" s="88">
        <v>49843</v>
      </c>
      <c r="E8" s="75">
        <v>23</v>
      </c>
      <c r="F8" s="76">
        <v>680</v>
      </c>
      <c r="G8" s="7">
        <v>19</v>
      </c>
      <c r="H8" s="8">
        <v>69655</v>
      </c>
    </row>
    <row r="9" spans="1:8" x14ac:dyDescent="0.3">
      <c r="A9" s="1" t="s">
        <v>14</v>
      </c>
      <c r="B9" s="82">
        <v>16522</v>
      </c>
      <c r="C9" s="6">
        <v>1046</v>
      </c>
      <c r="D9" s="88">
        <v>50913</v>
      </c>
      <c r="E9" s="75">
        <v>36</v>
      </c>
      <c r="F9" s="76">
        <v>609</v>
      </c>
      <c r="G9" s="7">
        <v>32</v>
      </c>
      <c r="H9" s="8">
        <v>69158</v>
      </c>
    </row>
    <row r="10" spans="1:8" x14ac:dyDescent="0.3">
      <c r="A10" s="1" t="s">
        <v>15</v>
      </c>
      <c r="B10" s="82">
        <v>14431</v>
      </c>
      <c r="C10" s="6">
        <v>907</v>
      </c>
      <c r="D10" s="88">
        <v>44030</v>
      </c>
      <c r="E10" s="75">
        <v>34</v>
      </c>
      <c r="F10" s="76">
        <v>599</v>
      </c>
      <c r="G10" s="7">
        <v>20</v>
      </c>
      <c r="H10" s="8">
        <v>60021</v>
      </c>
    </row>
    <row r="11" spans="1:8" x14ac:dyDescent="0.3">
      <c r="A11" s="1" t="s">
        <v>16</v>
      </c>
      <c r="B11" s="82">
        <v>16557</v>
      </c>
      <c r="C11" s="6">
        <v>822</v>
      </c>
      <c r="D11" s="88">
        <v>45639</v>
      </c>
      <c r="E11" s="75">
        <v>96</v>
      </c>
      <c r="F11" s="76">
        <v>1948</v>
      </c>
      <c r="G11" s="7">
        <v>23</v>
      </c>
      <c r="H11" s="8">
        <v>65085</v>
      </c>
    </row>
    <row r="12" spans="1:8" x14ac:dyDescent="0.3">
      <c r="A12" s="1" t="s">
        <v>17</v>
      </c>
      <c r="B12" s="82">
        <v>19497</v>
      </c>
      <c r="C12" s="6">
        <v>907</v>
      </c>
      <c r="D12" s="88">
        <v>48417</v>
      </c>
      <c r="E12" s="75">
        <v>278</v>
      </c>
      <c r="F12" s="76">
        <v>6642</v>
      </c>
      <c r="G12" s="7">
        <v>12</v>
      </c>
      <c r="H12" s="8">
        <v>75753</v>
      </c>
    </row>
    <row r="13" spans="1:8" x14ac:dyDescent="0.3">
      <c r="A13" s="1" t="s">
        <v>18</v>
      </c>
      <c r="B13" s="82">
        <v>12593</v>
      </c>
      <c r="C13" s="6">
        <v>308</v>
      </c>
      <c r="D13" s="88">
        <v>22954</v>
      </c>
      <c r="E13" s="75">
        <v>2787</v>
      </c>
      <c r="F13" s="76">
        <v>22985</v>
      </c>
      <c r="G13" s="7">
        <v>11</v>
      </c>
      <c r="H13" s="8">
        <v>61638</v>
      </c>
    </row>
    <row r="14" spans="1:8" ht="19.5" thickBot="1" x14ac:dyDescent="0.35">
      <c r="A14" s="1" t="s">
        <v>19</v>
      </c>
      <c r="B14" s="83">
        <v>14191</v>
      </c>
      <c r="C14" s="80">
        <v>100</v>
      </c>
      <c r="D14" s="85">
        <v>21843</v>
      </c>
      <c r="E14" s="77">
        <v>3877</v>
      </c>
      <c r="F14" s="78">
        <v>28273</v>
      </c>
      <c r="G14" s="4">
        <v>24</v>
      </c>
      <c r="H14" s="5">
        <v>68308</v>
      </c>
    </row>
    <row r="15" spans="1:8" ht="19.5" thickBot="1" x14ac:dyDescent="0.35">
      <c r="B15" s="9">
        <f t="shared" ref="B15:H15" si="0">SUM(B3:B14)</f>
        <v>195034</v>
      </c>
      <c r="C15" s="9">
        <f t="shared" si="0"/>
        <v>8100</v>
      </c>
      <c r="D15" s="9">
        <f t="shared" si="0"/>
        <v>523029</v>
      </c>
      <c r="E15" s="9">
        <f t="shared" si="0"/>
        <v>7159</v>
      </c>
      <c r="F15" s="9">
        <f t="shared" si="0"/>
        <v>62082</v>
      </c>
      <c r="G15" s="9">
        <f t="shared" si="0"/>
        <v>276</v>
      </c>
      <c r="H15" s="9">
        <f t="shared" si="0"/>
        <v>795680</v>
      </c>
    </row>
    <row r="16" spans="1:8" x14ac:dyDescent="0.3">
      <c r="B16" s="125" t="s">
        <v>20</v>
      </c>
      <c r="C16" s="126"/>
      <c r="D16" s="126"/>
      <c r="E16" s="126"/>
      <c r="F16" s="127"/>
      <c r="G16" s="90" t="s">
        <v>21</v>
      </c>
    </row>
    <row r="17" spans="2:7" ht="19.5" thickBot="1" x14ac:dyDescent="0.35">
      <c r="B17" s="128">
        <f>SUM(B15:F15)</f>
        <v>795404</v>
      </c>
      <c r="C17" s="129"/>
      <c r="D17" s="129"/>
      <c r="E17" s="129"/>
      <c r="F17" s="130"/>
      <c r="G17" s="91">
        <f>G15</f>
        <v>276</v>
      </c>
    </row>
    <row r="18" spans="2:7" x14ac:dyDescent="0.3">
      <c r="B18" s="125" t="s">
        <v>22</v>
      </c>
      <c r="C18" s="126"/>
      <c r="D18" s="126"/>
      <c r="E18" s="126"/>
      <c r="F18" s="127"/>
      <c r="G18" s="90" t="s">
        <v>23</v>
      </c>
    </row>
    <row r="19" spans="2:7" ht="19.5" thickBot="1" x14ac:dyDescent="0.35">
      <c r="B19" s="131">
        <f>B17/H15</f>
        <v>0.99965312688517993</v>
      </c>
      <c r="C19" s="132"/>
      <c r="D19" s="132"/>
      <c r="E19" s="132"/>
      <c r="F19" s="133"/>
      <c r="G19" s="92">
        <f>G17/H15</f>
        <v>3.4687311482002814E-4</v>
      </c>
    </row>
  </sheetData>
  <mergeCells count="5">
    <mergeCell ref="B1:F1"/>
    <mergeCell ref="B16:F16"/>
    <mergeCell ref="B17:F17"/>
    <mergeCell ref="B18:F18"/>
    <mergeCell ref="B19:F1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A4006-EC8F-43D3-90E2-C7E5FE2445C6}">
  <sheetPr codeName="Sheet33">
    <tabColor rgb="FFFFFF00"/>
  </sheetPr>
  <dimension ref="A1:T72"/>
  <sheetViews>
    <sheetView topLeftCell="A30" zoomScale="120" zoomScaleNormal="120" workbookViewId="0">
      <selection activeCell="O24" sqref="O24"/>
    </sheetView>
  </sheetViews>
  <sheetFormatPr defaultColWidth="8.7109375" defaultRowHeight="15" x14ac:dyDescent="0.25"/>
  <cols>
    <col min="1" max="1" width="8.7109375" style="115"/>
    <col min="2" max="2" width="31.28515625" style="13" bestFit="1" customWidth="1"/>
    <col min="3" max="5" width="9.7109375" style="115" customWidth="1"/>
    <col min="6" max="6" width="14.5703125" bestFit="1" customWidth="1"/>
    <col min="7" max="7" width="14.28515625" bestFit="1" customWidth="1"/>
    <col min="8" max="9" width="9.7109375" customWidth="1"/>
  </cols>
  <sheetData>
    <row r="1" spans="1:9" ht="19.5" thickBot="1" x14ac:dyDescent="0.35">
      <c r="A1" s="135" t="s">
        <v>24</v>
      </c>
      <c r="B1" s="136"/>
      <c r="C1" s="137" t="s">
        <v>0</v>
      </c>
      <c r="D1" s="138"/>
      <c r="E1" s="138"/>
      <c r="F1" s="138"/>
      <c r="G1" s="139"/>
      <c r="H1" s="71" t="s">
        <v>1</v>
      </c>
      <c r="I1" s="10" t="s">
        <v>2</v>
      </c>
    </row>
    <row r="2" spans="1:9" ht="16.5" thickBot="1" x14ac:dyDescent="0.3">
      <c r="A2" s="140" t="s">
        <v>25</v>
      </c>
      <c r="B2" s="141"/>
      <c r="C2" s="86" t="s">
        <v>3</v>
      </c>
      <c r="D2" s="93" t="s">
        <v>26</v>
      </c>
      <c r="E2" s="11" t="s">
        <v>27</v>
      </c>
      <c r="F2" s="94" t="s">
        <v>142</v>
      </c>
      <c r="G2" s="87" t="s">
        <v>141</v>
      </c>
      <c r="H2" s="93" t="s">
        <v>6</v>
      </c>
      <c r="I2" s="12" t="s">
        <v>7</v>
      </c>
    </row>
    <row r="3" spans="1:9" x14ac:dyDescent="0.25">
      <c r="A3" s="115" t="s">
        <v>28</v>
      </c>
      <c r="B3" s="13" t="s">
        <v>29</v>
      </c>
      <c r="C3" s="14">
        <v>106</v>
      </c>
      <c r="D3" s="15">
        <v>154</v>
      </c>
      <c r="E3" s="16">
        <v>596</v>
      </c>
      <c r="F3" s="14"/>
      <c r="G3" s="16">
        <v>15</v>
      </c>
      <c r="H3" s="14"/>
      <c r="I3" s="17">
        <v>871</v>
      </c>
    </row>
    <row r="4" spans="1:9" x14ac:dyDescent="0.25">
      <c r="A4" s="115" t="s">
        <v>30</v>
      </c>
      <c r="B4" s="13" t="s">
        <v>31</v>
      </c>
      <c r="C4" s="114">
        <v>2</v>
      </c>
      <c r="E4" s="18">
        <v>640</v>
      </c>
      <c r="F4" s="114"/>
      <c r="G4" s="18">
        <v>600</v>
      </c>
      <c r="H4" s="114"/>
      <c r="I4" s="19">
        <v>1242</v>
      </c>
    </row>
    <row r="5" spans="1:9" x14ac:dyDescent="0.25">
      <c r="A5" s="115" t="s">
        <v>32</v>
      </c>
      <c r="B5" s="13" t="s">
        <v>33</v>
      </c>
      <c r="C5" s="114">
        <v>2</v>
      </c>
      <c r="E5" s="18">
        <v>2010</v>
      </c>
      <c r="F5" s="114"/>
      <c r="G5" s="18"/>
      <c r="H5" s="114"/>
      <c r="I5" s="19">
        <v>2012</v>
      </c>
    </row>
    <row r="6" spans="1:9" x14ac:dyDescent="0.25">
      <c r="A6" s="115" t="s">
        <v>34</v>
      </c>
      <c r="B6" s="13" t="s">
        <v>35</v>
      </c>
      <c r="C6" s="114">
        <v>4</v>
      </c>
      <c r="D6" s="115">
        <v>95</v>
      </c>
      <c r="E6" s="18"/>
      <c r="F6" s="114"/>
      <c r="G6" s="18"/>
      <c r="H6" s="114"/>
      <c r="I6" s="19">
        <v>99</v>
      </c>
    </row>
    <row r="7" spans="1:9" x14ac:dyDescent="0.25">
      <c r="A7" s="115" t="s">
        <v>36</v>
      </c>
      <c r="B7" s="13" t="s">
        <v>37</v>
      </c>
      <c r="C7" s="114">
        <v>3</v>
      </c>
      <c r="E7" s="18">
        <v>3136</v>
      </c>
      <c r="F7" s="114"/>
      <c r="G7" s="18">
        <v>5</v>
      </c>
      <c r="H7" s="114"/>
      <c r="I7" s="19">
        <v>3144</v>
      </c>
    </row>
    <row r="8" spans="1:9" x14ac:dyDescent="0.25">
      <c r="A8" s="115" t="s">
        <v>38</v>
      </c>
      <c r="B8" s="13" t="s">
        <v>39</v>
      </c>
      <c r="C8" s="114">
        <v>1732</v>
      </c>
      <c r="E8" s="18">
        <v>11671</v>
      </c>
      <c r="F8" s="114">
        <v>16</v>
      </c>
      <c r="G8" s="18">
        <v>5</v>
      </c>
      <c r="H8" s="114">
        <v>11</v>
      </c>
      <c r="I8" s="19">
        <v>13435</v>
      </c>
    </row>
    <row r="9" spans="1:9" x14ac:dyDescent="0.25">
      <c r="A9" s="115" t="s">
        <v>40</v>
      </c>
      <c r="B9" s="13" t="s">
        <v>41</v>
      </c>
      <c r="C9" s="114">
        <v>131</v>
      </c>
      <c r="D9" s="115">
        <v>1</v>
      </c>
      <c r="E9" s="18">
        <v>559</v>
      </c>
      <c r="F9" s="114"/>
      <c r="G9" s="18"/>
      <c r="H9" s="114"/>
      <c r="I9" s="19">
        <v>691</v>
      </c>
    </row>
    <row r="10" spans="1:9" x14ac:dyDescent="0.25">
      <c r="A10" s="115" t="s">
        <v>42</v>
      </c>
      <c r="B10" s="13" t="s">
        <v>43</v>
      </c>
      <c r="C10" s="114"/>
      <c r="E10" s="18"/>
      <c r="F10" s="114"/>
      <c r="G10" s="18">
        <v>542</v>
      </c>
      <c r="H10" s="114"/>
      <c r="I10" s="19">
        <v>542</v>
      </c>
    </row>
    <row r="11" spans="1:9" x14ac:dyDescent="0.25">
      <c r="A11" s="115" t="s">
        <v>44</v>
      </c>
      <c r="B11" s="13" t="s">
        <v>45</v>
      </c>
      <c r="C11" s="114">
        <v>2038</v>
      </c>
      <c r="E11" s="18">
        <v>2951</v>
      </c>
      <c r="F11" s="114">
        <v>5</v>
      </c>
      <c r="G11" s="18"/>
      <c r="H11" s="114"/>
      <c r="I11" s="19">
        <v>4994</v>
      </c>
    </row>
    <row r="12" spans="1:9" x14ac:dyDescent="0.25">
      <c r="A12" s="115" t="s">
        <v>46</v>
      </c>
      <c r="B12" s="13" t="s">
        <v>47</v>
      </c>
      <c r="C12" s="114"/>
      <c r="E12" s="18">
        <v>936</v>
      </c>
      <c r="F12" s="114"/>
      <c r="G12" s="18">
        <v>231</v>
      </c>
      <c r="H12" s="114"/>
      <c r="I12" s="19">
        <v>1167</v>
      </c>
    </row>
    <row r="13" spans="1:9" x14ac:dyDescent="0.25">
      <c r="A13" s="115" t="s">
        <v>48</v>
      </c>
      <c r="B13" s="13" t="s">
        <v>49</v>
      </c>
      <c r="C13" s="114">
        <v>737</v>
      </c>
      <c r="E13" s="18">
        <v>7406</v>
      </c>
      <c r="F13" s="114">
        <v>1</v>
      </c>
      <c r="G13" s="18"/>
      <c r="H13" s="114"/>
      <c r="I13" s="19">
        <v>8144</v>
      </c>
    </row>
    <row r="14" spans="1:9" x14ac:dyDescent="0.25">
      <c r="A14" s="115" t="s">
        <v>50</v>
      </c>
      <c r="B14" s="13" t="s">
        <v>51</v>
      </c>
      <c r="C14" s="114">
        <v>905</v>
      </c>
      <c r="E14" s="18"/>
      <c r="F14" s="114">
        <v>1</v>
      </c>
      <c r="G14" s="18"/>
      <c r="H14" s="114"/>
      <c r="I14" s="19">
        <v>906</v>
      </c>
    </row>
    <row r="15" spans="1:9" x14ac:dyDescent="0.25">
      <c r="A15" s="115" t="s">
        <v>52</v>
      </c>
      <c r="B15" s="13" t="s">
        <v>53</v>
      </c>
      <c r="C15" s="114"/>
      <c r="E15" s="18">
        <v>778</v>
      </c>
      <c r="F15" s="114"/>
      <c r="G15" s="18"/>
      <c r="H15" s="114"/>
      <c r="I15" s="19">
        <v>778</v>
      </c>
    </row>
    <row r="16" spans="1:9" x14ac:dyDescent="0.25">
      <c r="A16" s="115" t="s">
        <v>54</v>
      </c>
      <c r="B16" s="13" t="s">
        <v>55</v>
      </c>
      <c r="C16" s="114">
        <v>8</v>
      </c>
      <c r="E16" s="18">
        <v>967</v>
      </c>
      <c r="F16" s="114"/>
      <c r="G16" s="18"/>
      <c r="H16" s="114"/>
      <c r="I16" s="19">
        <v>975</v>
      </c>
    </row>
    <row r="17" spans="1:20" x14ac:dyDescent="0.25">
      <c r="A17" s="115" t="s">
        <v>56</v>
      </c>
      <c r="B17" s="13" t="s">
        <v>57</v>
      </c>
      <c r="C17" s="114">
        <v>14</v>
      </c>
      <c r="D17" s="115">
        <v>392</v>
      </c>
      <c r="E17" s="18">
        <v>96</v>
      </c>
      <c r="F17" s="114"/>
      <c r="G17" s="18"/>
      <c r="H17" s="114">
        <v>2</v>
      </c>
      <c r="I17" s="19">
        <v>504</v>
      </c>
    </row>
    <row r="18" spans="1:20" x14ac:dyDescent="0.25">
      <c r="A18" s="115" t="s">
        <v>58</v>
      </c>
      <c r="B18" s="13" t="s">
        <v>59</v>
      </c>
      <c r="C18" s="114">
        <v>1792</v>
      </c>
      <c r="E18" s="18">
        <v>293</v>
      </c>
      <c r="F18" s="114">
        <v>2</v>
      </c>
      <c r="G18" s="18"/>
      <c r="H18" s="114">
        <v>1</v>
      </c>
      <c r="I18" s="19">
        <v>2088</v>
      </c>
    </row>
    <row r="19" spans="1:20" x14ac:dyDescent="0.25">
      <c r="A19" s="115" t="s">
        <v>60</v>
      </c>
      <c r="B19" s="13" t="s">
        <v>61</v>
      </c>
      <c r="C19" s="114">
        <v>5</v>
      </c>
      <c r="E19" s="18">
        <v>995</v>
      </c>
      <c r="F19" s="114"/>
      <c r="G19" s="18"/>
      <c r="H19" s="114"/>
      <c r="I19" s="19">
        <v>1000</v>
      </c>
    </row>
    <row r="20" spans="1:20" x14ac:dyDescent="0.25">
      <c r="A20" s="115" t="s">
        <v>62</v>
      </c>
      <c r="B20" s="13" t="s">
        <v>63</v>
      </c>
      <c r="C20" s="114"/>
      <c r="E20" s="18">
        <v>177</v>
      </c>
      <c r="F20" s="114"/>
      <c r="G20" s="18"/>
      <c r="H20" s="114">
        <v>1</v>
      </c>
      <c r="I20" s="19">
        <v>178</v>
      </c>
    </row>
    <row r="21" spans="1:20" x14ac:dyDescent="0.25">
      <c r="A21" s="115" t="s">
        <v>64</v>
      </c>
      <c r="B21" s="13" t="s">
        <v>65</v>
      </c>
      <c r="C21" s="114"/>
      <c r="D21" s="115">
        <v>4</v>
      </c>
      <c r="E21" s="18">
        <v>1276</v>
      </c>
      <c r="F21" s="114"/>
      <c r="G21" s="18"/>
      <c r="H21" s="114"/>
      <c r="I21" s="19">
        <v>1280</v>
      </c>
    </row>
    <row r="22" spans="1:20" x14ac:dyDescent="0.25">
      <c r="A22" s="115" t="s">
        <v>66</v>
      </c>
      <c r="B22" s="13" t="s">
        <v>67</v>
      </c>
      <c r="C22" s="114">
        <v>7</v>
      </c>
      <c r="D22" s="115">
        <v>151</v>
      </c>
      <c r="E22" s="18"/>
      <c r="F22" s="114"/>
      <c r="G22" s="18">
        <v>23</v>
      </c>
      <c r="H22" s="114"/>
      <c r="I22" s="19">
        <v>181</v>
      </c>
    </row>
    <row r="23" spans="1:20" x14ac:dyDescent="0.25">
      <c r="A23" s="115" t="s">
        <v>68</v>
      </c>
      <c r="B23" s="13" t="s">
        <v>69</v>
      </c>
      <c r="C23" s="114">
        <v>1</v>
      </c>
      <c r="E23" s="18">
        <v>1608</v>
      </c>
      <c r="F23" s="114">
        <v>33</v>
      </c>
      <c r="G23" s="18"/>
      <c r="H23" s="114"/>
      <c r="I23" s="19">
        <v>1642</v>
      </c>
    </row>
    <row r="24" spans="1:20" x14ac:dyDescent="0.25">
      <c r="A24" s="115" t="s">
        <v>70</v>
      </c>
      <c r="B24" s="13" t="s">
        <v>71</v>
      </c>
      <c r="C24" s="114">
        <v>8226</v>
      </c>
      <c r="E24" s="18">
        <v>672</v>
      </c>
      <c r="F24" s="114">
        <v>14</v>
      </c>
      <c r="G24" s="18"/>
      <c r="H24" s="114"/>
      <c r="I24" s="19">
        <v>8912</v>
      </c>
      <c r="L24" s="115"/>
      <c r="M24" s="13"/>
      <c r="N24" s="115"/>
      <c r="O24" s="115"/>
      <c r="P24" s="115"/>
      <c r="Q24" s="115"/>
      <c r="R24" s="115"/>
      <c r="S24" s="115"/>
      <c r="T24" s="115"/>
    </row>
    <row r="25" spans="1:20" x14ac:dyDescent="0.25">
      <c r="A25" s="115" t="s">
        <v>72</v>
      </c>
      <c r="B25" s="13" t="s">
        <v>73</v>
      </c>
      <c r="C25" s="114">
        <v>200</v>
      </c>
      <c r="E25" s="18">
        <v>795</v>
      </c>
      <c r="F25" s="114"/>
      <c r="G25" s="18"/>
      <c r="H25" s="114"/>
      <c r="I25" s="19">
        <v>995</v>
      </c>
    </row>
    <row r="26" spans="1:20" x14ac:dyDescent="0.25">
      <c r="A26" s="115" t="s">
        <v>74</v>
      </c>
      <c r="B26" s="13" t="s">
        <v>75</v>
      </c>
      <c r="C26" s="114">
        <v>36</v>
      </c>
      <c r="E26" s="18">
        <v>3276</v>
      </c>
      <c r="F26" s="114"/>
      <c r="G26" s="18"/>
      <c r="H26" s="114"/>
      <c r="I26" s="19">
        <v>3312</v>
      </c>
    </row>
    <row r="27" spans="1:20" x14ac:dyDescent="0.25">
      <c r="A27" s="115" t="s">
        <v>76</v>
      </c>
      <c r="B27" s="13" t="s">
        <v>77</v>
      </c>
      <c r="C27" s="114">
        <v>23</v>
      </c>
      <c r="E27" s="18">
        <v>1882</v>
      </c>
      <c r="F27" s="114"/>
      <c r="G27" s="18"/>
      <c r="H27" s="114"/>
      <c r="I27" s="19">
        <v>1905</v>
      </c>
    </row>
    <row r="28" spans="1:20" x14ac:dyDescent="0.25">
      <c r="A28" s="115" t="s">
        <v>78</v>
      </c>
      <c r="B28" s="13" t="s">
        <v>79</v>
      </c>
      <c r="C28" s="114">
        <v>1</v>
      </c>
      <c r="D28" s="115">
        <v>4</v>
      </c>
      <c r="E28" s="18">
        <v>846</v>
      </c>
      <c r="F28" s="114"/>
      <c r="G28" s="18"/>
      <c r="H28" s="114"/>
      <c r="I28" s="19">
        <v>851</v>
      </c>
    </row>
    <row r="29" spans="1:20" x14ac:dyDescent="0.25">
      <c r="A29" s="115" t="s">
        <v>80</v>
      </c>
      <c r="B29" s="13" t="s">
        <v>81</v>
      </c>
      <c r="C29" s="114"/>
      <c r="E29" s="18">
        <v>734</v>
      </c>
      <c r="F29" s="114"/>
      <c r="G29" s="18"/>
      <c r="H29" s="114">
        <v>6</v>
      </c>
      <c r="I29" s="19">
        <v>740</v>
      </c>
    </row>
    <row r="30" spans="1:20" x14ac:dyDescent="0.25">
      <c r="A30" s="142" t="s">
        <v>82</v>
      </c>
      <c r="B30" s="142"/>
      <c r="C30" s="20">
        <v>15973</v>
      </c>
      <c r="D30" s="95">
        <v>801</v>
      </c>
      <c r="E30" s="21">
        <v>44300</v>
      </c>
      <c r="F30" s="20">
        <v>72</v>
      </c>
      <c r="G30" s="21">
        <v>1421</v>
      </c>
      <c r="H30" s="20">
        <v>21</v>
      </c>
      <c r="I30" s="22">
        <v>62588</v>
      </c>
      <c r="K30" s="23"/>
    </row>
    <row r="31" spans="1:20" x14ac:dyDescent="0.25">
      <c r="A31" s="134" t="s">
        <v>83</v>
      </c>
      <c r="B31" s="143"/>
      <c r="C31" s="24"/>
      <c r="D31" s="96"/>
      <c r="E31" s="25"/>
      <c r="F31" s="24"/>
      <c r="G31" s="26"/>
      <c r="H31" s="24"/>
      <c r="I31" s="27"/>
    </row>
    <row r="32" spans="1:20" x14ac:dyDescent="0.25">
      <c r="A32" s="115" t="s">
        <v>84</v>
      </c>
      <c r="B32" s="13" t="s">
        <v>85</v>
      </c>
      <c r="C32" s="114">
        <v>2</v>
      </c>
      <c r="E32" s="18"/>
      <c r="F32" s="114"/>
      <c r="G32" s="18"/>
      <c r="H32" s="114"/>
      <c r="I32" s="19">
        <v>2</v>
      </c>
    </row>
    <row r="33" spans="1:13" x14ac:dyDescent="0.25">
      <c r="A33" s="115" t="s">
        <v>86</v>
      </c>
      <c r="B33" s="13" t="s">
        <v>87</v>
      </c>
      <c r="C33" s="114"/>
      <c r="E33" s="18"/>
      <c r="F33" s="114"/>
      <c r="G33" s="18"/>
      <c r="H33" s="114"/>
      <c r="I33" s="19">
        <v>0</v>
      </c>
    </row>
    <row r="34" spans="1:13" x14ac:dyDescent="0.25">
      <c r="A34" s="115" t="s">
        <v>88</v>
      </c>
      <c r="B34" s="13" t="s">
        <v>89</v>
      </c>
      <c r="C34" s="114">
        <v>97</v>
      </c>
      <c r="E34" s="18"/>
      <c r="F34" s="114"/>
      <c r="G34" s="18"/>
      <c r="H34" s="114"/>
      <c r="I34" s="19">
        <v>97</v>
      </c>
      <c r="K34" s="115"/>
      <c r="L34" s="115"/>
      <c r="M34" s="115"/>
    </row>
    <row r="35" spans="1:13" x14ac:dyDescent="0.25">
      <c r="A35" s="115" t="s">
        <v>143</v>
      </c>
      <c r="B35" s="13" t="s">
        <v>144</v>
      </c>
      <c r="C35" s="114">
        <v>63</v>
      </c>
      <c r="E35" s="18"/>
      <c r="F35" s="114"/>
      <c r="G35" s="18"/>
      <c r="H35" s="114"/>
      <c r="I35" s="19">
        <v>63</v>
      </c>
    </row>
    <row r="36" spans="1:13" x14ac:dyDescent="0.25">
      <c r="A36" s="115" t="s">
        <v>90</v>
      </c>
      <c r="B36" s="13" t="s">
        <v>91</v>
      </c>
      <c r="C36" s="114">
        <v>5</v>
      </c>
      <c r="E36" s="18"/>
      <c r="F36" s="114"/>
      <c r="G36" s="18"/>
      <c r="H36" s="114"/>
      <c r="I36" s="19">
        <v>5</v>
      </c>
    </row>
    <row r="37" spans="1:13" x14ac:dyDescent="0.25">
      <c r="A37" s="115" t="s">
        <v>92</v>
      </c>
      <c r="B37" s="13" t="s">
        <v>93</v>
      </c>
      <c r="C37" s="114"/>
      <c r="E37" s="18"/>
      <c r="F37" s="114"/>
      <c r="G37" s="18"/>
      <c r="H37" s="114"/>
      <c r="I37" s="19">
        <v>0</v>
      </c>
    </row>
    <row r="38" spans="1:13" x14ac:dyDescent="0.25">
      <c r="A38" s="115" t="s">
        <v>145</v>
      </c>
      <c r="B38" s="13" t="s">
        <v>146</v>
      </c>
      <c r="C38" s="114">
        <v>3</v>
      </c>
      <c r="E38" s="18"/>
      <c r="F38" s="114"/>
      <c r="G38" s="18"/>
      <c r="H38" s="114"/>
      <c r="I38" s="19">
        <v>3</v>
      </c>
    </row>
    <row r="39" spans="1:13" x14ac:dyDescent="0.25">
      <c r="A39" s="134" t="s">
        <v>94</v>
      </c>
      <c r="B39" s="134"/>
      <c r="C39" s="28">
        <v>170</v>
      </c>
      <c r="D39" s="96">
        <v>0</v>
      </c>
      <c r="E39" s="25">
        <v>0</v>
      </c>
      <c r="F39" s="28">
        <v>0</v>
      </c>
      <c r="G39" s="25">
        <v>0</v>
      </c>
      <c r="H39" s="28">
        <v>0</v>
      </c>
      <c r="I39" s="29">
        <v>170</v>
      </c>
    </row>
    <row r="40" spans="1:13" x14ac:dyDescent="0.25">
      <c r="A40" s="154" t="s">
        <v>95</v>
      </c>
      <c r="B40" s="154"/>
      <c r="C40" s="30"/>
      <c r="D40" s="97"/>
      <c r="E40" s="31"/>
      <c r="F40" s="30"/>
      <c r="G40" s="31"/>
      <c r="H40" s="30"/>
      <c r="I40" s="32"/>
    </row>
    <row r="41" spans="1:13" x14ac:dyDescent="0.25">
      <c r="A41" s="115" t="s">
        <v>96</v>
      </c>
      <c r="B41" s="13" t="s">
        <v>97</v>
      </c>
      <c r="C41" s="114">
        <v>18</v>
      </c>
      <c r="E41" s="18">
        <v>29</v>
      </c>
      <c r="F41" s="114"/>
      <c r="G41" s="18"/>
      <c r="H41" s="114"/>
      <c r="I41" s="19">
        <v>47</v>
      </c>
    </row>
    <row r="42" spans="1:13" x14ac:dyDescent="0.25">
      <c r="A42" s="115" t="s">
        <v>98</v>
      </c>
      <c r="B42" t="s">
        <v>99</v>
      </c>
      <c r="C42" s="114"/>
      <c r="E42" s="18">
        <v>9</v>
      </c>
      <c r="F42" s="114"/>
      <c r="G42" s="18"/>
      <c r="H42" s="114"/>
      <c r="I42" s="19">
        <v>9</v>
      </c>
    </row>
    <row r="43" spans="1:13" x14ac:dyDescent="0.25">
      <c r="A43" s="115" t="s">
        <v>100</v>
      </c>
      <c r="B43" t="s">
        <v>101</v>
      </c>
      <c r="C43" s="114"/>
      <c r="E43" s="18">
        <v>946</v>
      </c>
      <c r="F43" s="114"/>
      <c r="G43" s="18"/>
      <c r="H43" s="114"/>
      <c r="I43" s="19">
        <v>946</v>
      </c>
    </row>
    <row r="44" spans="1:13" x14ac:dyDescent="0.25">
      <c r="A44" s="154" t="s">
        <v>102</v>
      </c>
      <c r="B44" s="154"/>
      <c r="C44" s="33">
        <v>18</v>
      </c>
      <c r="D44" s="98">
        <v>0</v>
      </c>
      <c r="E44" s="34">
        <v>984</v>
      </c>
      <c r="F44" s="33">
        <v>0</v>
      </c>
      <c r="G44" s="34">
        <v>0</v>
      </c>
      <c r="H44" s="33">
        <v>0</v>
      </c>
      <c r="I44" s="35">
        <v>1002</v>
      </c>
    </row>
    <row r="45" spans="1:13" x14ac:dyDescent="0.25">
      <c r="A45" s="36" t="s">
        <v>103</v>
      </c>
      <c r="B45" s="37" t="s">
        <v>104</v>
      </c>
      <c r="C45" s="38">
        <v>2</v>
      </c>
      <c r="D45" s="99"/>
      <c r="E45" s="39">
        <v>288</v>
      </c>
      <c r="F45" s="38"/>
      <c r="G45" s="39">
        <v>527</v>
      </c>
      <c r="H45" s="38"/>
      <c r="I45" s="40">
        <v>817</v>
      </c>
    </row>
    <row r="46" spans="1:13" x14ac:dyDescent="0.25">
      <c r="A46" s="155" t="s">
        <v>105</v>
      </c>
      <c r="B46" s="155"/>
      <c r="C46" s="41">
        <v>102</v>
      </c>
      <c r="D46" s="100">
        <v>21</v>
      </c>
      <c r="E46" s="42">
        <v>64</v>
      </c>
      <c r="F46" s="41"/>
      <c r="G46" s="42"/>
      <c r="H46" s="41"/>
      <c r="I46" s="43">
        <v>187</v>
      </c>
    </row>
    <row r="47" spans="1:13" ht="15.75" thickBot="1" x14ac:dyDescent="0.3">
      <c r="A47" s="156" t="s">
        <v>106</v>
      </c>
      <c r="B47" s="157"/>
      <c r="C47" s="44">
        <v>16265</v>
      </c>
      <c r="D47" s="101">
        <v>822</v>
      </c>
      <c r="E47" s="45">
        <v>45636</v>
      </c>
      <c r="F47" s="46">
        <v>72</v>
      </c>
      <c r="G47" s="47">
        <v>1948</v>
      </c>
      <c r="H47" s="46">
        <v>21</v>
      </c>
      <c r="I47" s="48">
        <v>64764</v>
      </c>
    </row>
    <row r="48" spans="1:13" x14ac:dyDescent="0.25">
      <c r="A48" s="158" t="s">
        <v>107</v>
      </c>
      <c r="B48" s="159"/>
      <c r="C48" s="49"/>
      <c r="D48" s="50"/>
      <c r="E48" s="51"/>
      <c r="F48" s="49"/>
      <c r="G48" s="51"/>
      <c r="H48" s="49"/>
      <c r="I48" s="52"/>
    </row>
    <row r="49" spans="1:9" x14ac:dyDescent="0.25">
      <c r="A49" s="53" t="s">
        <v>108</v>
      </c>
      <c r="B49" s="13" t="s">
        <v>109</v>
      </c>
      <c r="C49" s="114">
        <v>81</v>
      </c>
      <c r="E49" s="18"/>
      <c r="F49" s="114"/>
      <c r="G49" s="18"/>
      <c r="H49" s="114">
        <v>1</v>
      </c>
      <c r="I49" s="19">
        <v>82</v>
      </c>
    </row>
    <row r="50" spans="1:9" x14ac:dyDescent="0.25">
      <c r="A50" s="53" t="s">
        <v>110</v>
      </c>
      <c r="B50" s="13" t="s">
        <v>111</v>
      </c>
      <c r="C50" s="114">
        <v>42</v>
      </c>
      <c r="E50" s="18"/>
      <c r="F50" s="114">
        <v>1</v>
      </c>
      <c r="G50" s="18"/>
      <c r="H50" s="114"/>
      <c r="I50" s="19">
        <v>43</v>
      </c>
    </row>
    <row r="51" spans="1:9" x14ac:dyDescent="0.25">
      <c r="A51" s="53" t="s">
        <v>112</v>
      </c>
      <c r="B51" s="13" t="s">
        <v>113</v>
      </c>
      <c r="C51" s="114">
        <v>2</v>
      </c>
      <c r="E51" s="18"/>
      <c r="F51" s="114"/>
      <c r="G51" s="18"/>
      <c r="H51" s="114"/>
      <c r="I51" s="19">
        <v>2</v>
      </c>
    </row>
    <row r="52" spans="1:9" x14ac:dyDescent="0.25">
      <c r="A52" s="53" t="s">
        <v>114</v>
      </c>
      <c r="B52" s="13" t="s">
        <v>115</v>
      </c>
      <c r="C52" s="114">
        <v>49</v>
      </c>
      <c r="E52" s="18"/>
      <c r="F52" s="114"/>
      <c r="G52" s="18"/>
      <c r="H52" s="114"/>
      <c r="I52" s="19">
        <v>49</v>
      </c>
    </row>
    <row r="53" spans="1:9" x14ac:dyDescent="0.25">
      <c r="A53" s="53" t="s">
        <v>116</v>
      </c>
      <c r="B53" s="13" t="s">
        <v>117</v>
      </c>
      <c r="C53" s="114"/>
      <c r="E53" s="18"/>
      <c r="F53" s="114"/>
      <c r="G53" s="18"/>
      <c r="H53" s="114"/>
      <c r="I53" s="19">
        <v>0</v>
      </c>
    </row>
    <row r="54" spans="1:9" x14ac:dyDescent="0.25">
      <c r="A54" s="53" t="s">
        <v>118</v>
      </c>
      <c r="B54" s="13" t="s">
        <v>119</v>
      </c>
      <c r="C54" s="114">
        <v>1</v>
      </c>
      <c r="E54" s="18"/>
      <c r="F54" s="114"/>
      <c r="G54" s="18"/>
      <c r="H54" s="114"/>
      <c r="I54" s="19">
        <v>1</v>
      </c>
    </row>
    <row r="55" spans="1:9" x14ac:dyDescent="0.25">
      <c r="A55" s="53" t="s">
        <v>120</v>
      </c>
      <c r="B55" s="13" t="s">
        <v>121</v>
      </c>
      <c r="C55" s="114">
        <v>1</v>
      </c>
      <c r="E55" s="18"/>
      <c r="F55" s="114"/>
      <c r="G55" s="18"/>
      <c r="H55" s="114"/>
      <c r="I55" s="19">
        <v>1</v>
      </c>
    </row>
    <row r="56" spans="1:9" x14ac:dyDescent="0.25">
      <c r="A56" s="53" t="s">
        <v>122</v>
      </c>
      <c r="B56" s="13" t="s">
        <v>123</v>
      </c>
      <c r="C56" s="114">
        <v>3</v>
      </c>
      <c r="E56" s="18"/>
      <c r="F56" s="114"/>
      <c r="G56" s="18"/>
      <c r="H56" s="114"/>
      <c r="I56" s="19">
        <v>3</v>
      </c>
    </row>
    <row r="57" spans="1:9" x14ac:dyDescent="0.25">
      <c r="A57" s="53" t="s">
        <v>124</v>
      </c>
      <c r="B57" s="13" t="s">
        <v>125</v>
      </c>
      <c r="C57" s="114">
        <v>1</v>
      </c>
      <c r="E57" s="18"/>
      <c r="F57" s="114"/>
      <c r="G57" s="18"/>
      <c r="H57" s="114"/>
      <c r="I57" s="19">
        <v>1</v>
      </c>
    </row>
    <row r="58" spans="1:9" x14ac:dyDescent="0.25">
      <c r="A58" s="53" t="s">
        <v>126</v>
      </c>
      <c r="B58" s="13" t="s">
        <v>127</v>
      </c>
      <c r="C58" s="114">
        <v>15</v>
      </c>
      <c r="E58" s="18"/>
      <c r="F58" s="114"/>
      <c r="G58" s="18"/>
      <c r="H58" s="114"/>
      <c r="I58" s="19">
        <v>15</v>
      </c>
    </row>
    <row r="59" spans="1:9" x14ac:dyDescent="0.25">
      <c r="A59" s="53" t="s">
        <v>128</v>
      </c>
      <c r="B59" s="13" t="s">
        <v>129</v>
      </c>
      <c r="C59" s="114">
        <v>60</v>
      </c>
      <c r="E59" s="18"/>
      <c r="F59" s="114">
        <v>23</v>
      </c>
      <c r="G59" s="18"/>
      <c r="H59" s="114"/>
      <c r="I59" s="19">
        <v>83</v>
      </c>
    </row>
    <row r="60" spans="1:9" x14ac:dyDescent="0.25">
      <c r="A60" s="53" t="s">
        <v>44</v>
      </c>
      <c r="B60" t="s">
        <v>130</v>
      </c>
      <c r="C60" s="114"/>
      <c r="E60" s="18"/>
      <c r="F60" s="114"/>
      <c r="G60" s="18"/>
      <c r="H60" s="114"/>
      <c r="I60" s="19">
        <v>0</v>
      </c>
    </row>
    <row r="61" spans="1:9" x14ac:dyDescent="0.25">
      <c r="A61" s="53" t="s">
        <v>46</v>
      </c>
      <c r="B61" s="13" t="s">
        <v>131</v>
      </c>
      <c r="C61" s="114">
        <v>2</v>
      </c>
      <c r="E61" s="18"/>
      <c r="F61" s="114"/>
      <c r="G61" s="18"/>
      <c r="H61" s="114"/>
      <c r="I61" s="19">
        <v>2</v>
      </c>
    </row>
    <row r="62" spans="1:9" x14ac:dyDescent="0.25">
      <c r="A62" s="53" t="s">
        <v>132</v>
      </c>
      <c r="B62" s="13" t="s">
        <v>133</v>
      </c>
      <c r="C62" s="114">
        <v>11</v>
      </c>
      <c r="E62" s="18"/>
      <c r="F62" s="114"/>
      <c r="G62" s="18"/>
      <c r="H62" s="114">
        <v>1</v>
      </c>
      <c r="I62" s="19">
        <v>12</v>
      </c>
    </row>
    <row r="63" spans="1:9" x14ac:dyDescent="0.25">
      <c r="A63" s="53" t="s">
        <v>134</v>
      </c>
      <c r="B63" t="s">
        <v>135</v>
      </c>
      <c r="C63" s="114"/>
      <c r="E63" s="18">
        <v>2</v>
      </c>
      <c r="F63" s="114"/>
      <c r="G63" s="18"/>
      <c r="H63" s="114"/>
      <c r="I63" s="19">
        <v>2</v>
      </c>
    </row>
    <row r="64" spans="1:9" x14ac:dyDescent="0.25">
      <c r="A64" s="53" t="s">
        <v>136</v>
      </c>
      <c r="B64" s="13" t="s">
        <v>137</v>
      </c>
      <c r="C64" s="114">
        <v>3</v>
      </c>
      <c r="E64" s="18"/>
      <c r="F64" s="114"/>
      <c r="G64" s="18"/>
      <c r="H64" s="114"/>
      <c r="I64" s="19">
        <v>3</v>
      </c>
    </row>
    <row r="65" spans="1:9" x14ac:dyDescent="0.25">
      <c r="A65" s="160" t="s">
        <v>138</v>
      </c>
      <c r="B65" s="143"/>
      <c r="C65" s="114">
        <v>21</v>
      </c>
      <c r="E65" s="18">
        <v>1</v>
      </c>
      <c r="F65" s="114"/>
      <c r="G65" s="18"/>
      <c r="H65" s="114"/>
      <c r="I65" s="19">
        <v>22</v>
      </c>
    </row>
    <row r="66" spans="1:9" ht="15.75" thickBot="1" x14ac:dyDescent="0.3">
      <c r="A66" s="144" t="s">
        <v>139</v>
      </c>
      <c r="B66" s="145"/>
      <c r="C66" s="54">
        <v>292</v>
      </c>
      <c r="D66" s="55">
        <v>0</v>
      </c>
      <c r="E66" s="56">
        <v>3</v>
      </c>
      <c r="F66" s="54">
        <v>24</v>
      </c>
      <c r="G66" s="57">
        <v>0</v>
      </c>
      <c r="H66" s="54">
        <v>2</v>
      </c>
      <c r="I66" s="58">
        <v>321</v>
      </c>
    </row>
    <row r="67" spans="1:9" x14ac:dyDescent="0.25">
      <c r="A67" s="59"/>
      <c r="B67" s="59"/>
      <c r="C67" s="60"/>
      <c r="D67" s="60"/>
      <c r="E67" s="60"/>
      <c r="F67" s="61"/>
    </row>
    <row r="68" spans="1:9" ht="15.75" thickBot="1" x14ac:dyDescent="0.3">
      <c r="A68" s="146" t="s">
        <v>140</v>
      </c>
      <c r="B68" s="147"/>
      <c r="C68" s="151" t="s">
        <v>0</v>
      </c>
      <c r="D68" s="152"/>
      <c r="E68" s="152"/>
      <c r="F68" s="152"/>
      <c r="G68" s="153"/>
      <c r="H68" s="70" t="s">
        <v>1</v>
      </c>
      <c r="I68" s="62" t="s">
        <v>147</v>
      </c>
    </row>
    <row r="69" spans="1:9" ht="15.75" thickBot="1" x14ac:dyDescent="0.3">
      <c r="A69" s="148"/>
      <c r="B69" s="147"/>
      <c r="C69" s="63" t="s">
        <v>3</v>
      </c>
      <c r="D69" s="64" t="s">
        <v>26</v>
      </c>
      <c r="E69" s="64" t="s">
        <v>27</v>
      </c>
      <c r="F69" s="65" t="s">
        <v>142</v>
      </c>
      <c r="G69" s="65" t="s">
        <v>141</v>
      </c>
      <c r="H69" s="65" t="s">
        <v>6</v>
      </c>
      <c r="I69" s="66" t="s">
        <v>7</v>
      </c>
    </row>
    <row r="70" spans="1:9" ht="15.75" thickBot="1" x14ac:dyDescent="0.3">
      <c r="A70" s="149"/>
      <c r="B70" s="150"/>
      <c r="C70" s="67">
        <v>16557</v>
      </c>
      <c r="D70" s="67">
        <v>822</v>
      </c>
      <c r="E70" s="67">
        <v>45639</v>
      </c>
      <c r="F70" s="68">
        <v>96</v>
      </c>
      <c r="G70" s="68">
        <v>1948</v>
      </c>
      <c r="H70" s="68">
        <v>23</v>
      </c>
      <c r="I70" s="68">
        <v>65085</v>
      </c>
    </row>
    <row r="72" spans="1:9" x14ac:dyDescent="0.25">
      <c r="A72" s="69"/>
    </row>
  </sheetData>
  <mergeCells count="15">
    <mergeCell ref="A66:B66"/>
    <mergeCell ref="A68:B70"/>
    <mergeCell ref="C68:G68"/>
    <mergeCell ref="A40:B40"/>
    <mergeCell ref="A44:B44"/>
    <mergeCell ref="A46:B46"/>
    <mergeCell ref="A47:B47"/>
    <mergeCell ref="A48:B48"/>
    <mergeCell ref="A65:B65"/>
    <mergeCell ref="A39:B39"/>
    <mergeCell ref="A1:B1"/>
    <mergeCell ref="C1:G1"/>
    <mergeCell ref="A2:B2"/>
    <mergeCell ref="A30:B30"/>
    <mergeCell ref="A31:B3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2B390-1B23-4452-AAA7-AD247AC9A7B5}">
  <sheetPr codeName="Sheet33">
    <tabColor rgb="FF7030A0"/>
  </sheetPr>
  <dimension ref="A1:T72"/>
  <sheetViews>
    <sheetView topLeftCell="A30" zoomScale="120" zoomScaleNormal="120" workbookViewId="0">
      <selection activeCell="K44" sqref="K44"/>
    </sheetView>
  </sheetViews>
  <sheetFormatPr defaultColWidth="8.7109375" defaultRowHeight="15" x14ac:dyDescent="0.25"/>
  <cols>
    <col min="1" max="1" width="8.7109375" style="116"/>
    <col min="2" max="2" width="31.28515625" style="13" bestFit="1" customWidth="1"/>
    <col min="3" max="5" width="9.7109375" style="116" customWidth="1"/>
    <col min="6" max="6" width="14.5703125" bestFit="1" customWidth="1"/>
    <col min="7" max="7" width="14.28515625" bestFit="1" customWidth="1"/>
    <col min="8" max="9" width="9.7109375" customWidth="1"/>
  </cols>
  <sheetData>
    <row r="1" spans="1:9" ht="19.5" thickBot="1" x14ac:dyDescent="0.35">
      <c r="A1" s="135" t="s">
        <v>24</v>
      </c>
      <c r="B1" s="136"/>
      <c r="C1" s="137" t="s">
        <v>0</v>
      </c>
      <c r="D1" s="138"/>
      <c r="E1" s="138"/>
      <c r="F1" s="138"/>
      <c r="G1" s="139"/>
      <c r="H1" s="71" t="s">
        <v>1</v>
      </c>
      <c r="I1" s="10" t="s">
        <v>2</v>
      </c>
    </row>
    <row r="2" spans="1:9" ht="16.5" thickBot="1" x14ac:dyDescent="0.3">
      <c r="A2" s="140" t="s">
        <v>25</v>
      </c>
      <c r="B2" s="141"/>
      <c r="C2" s="86" t="s">
        <v>3</v>
      </c>
      <c r="D2" s="93" t="s">
        <v>26</v>
      </c>
      <c r="E2" s="11" t="s">
        <v>27</v>
      </c>
      <c r="F2" s="94" t="s">
        <v>142</v>
      </c>
      <c r="G2" s="87" t="s">
        <v>141</v>
      </c>
      <c r="H2" s="93" t="s">
        <v>6</v>
      </c>
      <c r="I2" s="12" t="s">
        <v>7</v>
      </c>
    </row>
    <row r="3" spans="1:9" x14ac:dyDescent="0.25">
      <c r="A3" s="116" t="s">
        <v>28</v>
      </c>
      <c r="B3" s="13" t="s">
        <v>29</v>
      </c>
      <c r="C3" s="14">
        <v>122</v>
      </c>
      <c r="D3" s="15">
        <v>191</v>
      </c>
      <c r="E3" s="16">
        <v>737</v>
      </c>
      <c r="F3" s="14"/>
      <c r="G3" s="16">
        <v>51</v>
      </c>
      <c r="H3" s="14"/>
      <c r="I3" s="17">
        <v>1101</v>
      </c>
    </row>
    <row r="4" spans="1:9" x14ac:dyDescent="0.25">
      <c r="A4" s="116" t="s">
        <v>30</v>
      </c>
      <c r="B4" s="13" t="s">
        <v>31</v>
      </c>
      <c r="C4" s="117">
        <v>3</v>
      </c>
      <c r="E4" s="18">
        <v>107</v>
      </c>
      <c r="F4" s="117"/>
      <c r="G4" s="18">
        <v>1468</v>
      </c>
      <c r="H4" s="117">
        <v>1</v>
      </c>
      <c r="I4" s="19">
        <v>1579</v>
      </c>
    </row>
    <row r="5" spans="1:9" x14ac:dyDescent="0.25">
      <c r="A5" s="116" t="s">
        <v>32</v>
      </c>
      <c r="B5" s="13" t="s">
        <v>33</v>
      </c>
      <c r="C5" s="117">
        <v>1</v>
      </c>
      <c r="E5" s="18">
        <v>2777</v>
      </c>
      <c r="F5" s="117"/>
      <c r="G5" s="18"/>
      <c r="H5" s="117"/>
      <c r="I5" s="19">
        <v>2778</v>
      </c>
    </row>
    <row r="6" spans="1:9" x14ac:dyDescent="0.25">
      <c r="A6" s="116" t="s">
        <v>34</v>
      </c>
      <c r="B6" s="13" t="s">
        <v>35</v>
      </c>
      <c r="C6" s="117">
        <v>1</v>
      </c>
      <c r="D6" s="116">
        <v>133</v>
      </c>
      <c r="E6" s="18"/>
      <c r="F6" s="117"/>
      <c r="G6" s="18"/>
      <c r="H6" s="117"/>
      <c r="I6" s="19">
        <v>134</v>
      </c>
    </row>
    <row r="7" spans="1:9" x14ac:dyDescent="0.25">
      <c r="A7" s="116" t="s">
        <v>36</v>
      </c>
      <c r="B7" s="13" t="s">
        <v>37</v>
      </c>
      <c r="C7" s="117">
        <v>9</v>
      </c>
      <c r="E7" s="18">
        <v>4350</v>
      </c>
      <c r="F7" s="117"/>
      <c r="G7" s="18">
        <v>2</v>
      </c>
      <c r="H7" s="117">
        <v>3</v>
      </c>
      <c r="I7" s="19">
        <v>4364</v>
      </c>
    </row>
    <row r="8" spans="1:9" x14ac:dyDescent="0.25">
      <c r="A8" s="116" t="s">
        <v>38</v>
      </c>
      <c r="B8" s="13" t="s">
        <v>39</v>
      </c>
      <c r="C8" s="117">
        <v>1987</v>
      </c>
      <c r="E8" s="18">
        <v>10222</v>
      </c>
      <c r="F8" s="117"/>
      <c r="G8" s="18">
        <v>872</v>
      </c>
      <c r="H8" s="117">
        <v>6</v>
      </c>
      <c r="I8" s="19">
        <v>13087</v>
      </c>
    </row>
    <row r="9" spans="1:9" x14ac:dyDescent="0.25">
      <c r="A9" s="116" t="s">
        <v>40</v>
      </c>
      <c r="B9" s="13" t="s">
        <v>41</v>
      </c>
      <c r="C9" s="117">
        <v>163</v>
      </c>
      <c r="E9" s="18">
        <v>569</v>
      </c>
      <c r="F9" s="117"/>
      <c r="G9" s="18">
        <v>35</v>
      </c>
      <c r="H9" s="117"/>
      <c r="I9" s="19">
        <v>767</v>
      </c>
    </row>
    <row r="10" spans="1:9" x14ac:dyDescent="0.25">
      <c r="A10" s="116" t="s">
        <v>42</v>
      </c>
      <c r="B10" s="13" t="s">
        <v>43</v>
      </c>
      <c r="C10" s="117"/>
      <c r="E10" s="18"/>
      <c r="F10" s="117"/>
      <c r="G10" s="18">
        <v>584</v>
      </c>
      <c r="H10" s="117"/>
      <c r="I10" s="19">
        <v>584</v>
      </c>
    </row>
    <row r="11" spans="1:9" x14ac:dyDescent="0.25">
      <c r="A11" s="116" t="s">
        <v>44</v>
      </c>
      <c r="B11" s="13" t="s">
        <v>45</v>
      </c>
      <c r="C11" s="117">
        <v>2014</v>
      </c>
      <c r="E11" s="18">
        <v>3222</v>
      </c>
      <c r="F11" s="117">
        <v>29</v>
      </c>
      <c r="G11" s="18">
        <v>79</v>
      </c>
      <c r="H11" s="117"/>
      <c r="I11" s="19">
        <v>5344</v>
      </c>
    </row>
    <row r="12" spans="1:9" x14ac:dyDescent="0.25">
      <c r="A12" s="116" t="s">
        <v>46</v>
      </c>
      <c r="B12" s="13" t="s">
        <v>47</v>
      </c>
      <c r="C12" s="117">
        <v>1</v>
      </c>
      <c r="E12" s="18">
        <v>601</v>
      </c>
      <c r="F12" s="117"/>
      <c r="G12" s="18">
        <v>831</v>
      </c>
      <c r="H12" s="117"/>
      <c r="I12" s="19">
        <v>1433</v>
      </c>
    </row>
    <row r="13" spans="1:9" x14ac:dyDescent="0.25">
      <c r="A13" s="116" t="s">
        <v>48</v>
      </c>
      <c r="B13" s="13" t="s">
        <v>49</v>
      </c>
      <c r="C13" s="117">
        <v>826</v>
      </c>
      <c r="E13" s="18">
        <v>9322</v>
      </c>
      <c r="F13" s="117">
        <v>1</v>
      </c>
      <c r="G13" s="18">
        <v>2</v>
      </c>
      <c r="H13" s="117"/>
      <c r="I13" s="19">
        <v>10151</v>
      </c>
    </row>
    <row r="14" spans="1:9" x14ac:dyDescent="0.25">
      <c r="A14" s="116" t="s">
        <v>50</v>
      </c>
      <c r="B14" s="13" t="s">
        <v>51</v>
      </c>
      <c r="C14" s="117">
        <v>934</v>
      </c>
      <c r="E14" s="18"/>
      <c r="F14" s="117">
        <v>2</v>
      </c>
      <c r="G14" s="18"/>
      <c r="H14" s="117"/>
      <c r="I14" s="19">
        <v>936</v>
      </c>
    </row>
    <row r="15" spans="1:9" x14ac:dyDescent="0.25">
      <c r="A15" s="116" t="s">
        <v>52</v>
      </c>
      <c r="B15" s="13" t="s">
        <v>53</v>
      </c>
      <c r="C15" s="117"/>
      <c r="E15" s="18">
        <v>788</v>
      </c>
      <c r="F15" s="117"/>
      <c r="G15" s="18">
        <v>14</v>
      </c>
      <c r="H15" s="117"/>
      <c r="I15" s="19">
        <v>802</v>
      </c>
    </row>
    <row r="16" spans="1:9" x14ac:dyDescent="0.25">
      <c r="A16" s="116" t="s">
        <v>54</v>
      </c>
      <c r="B16" s="13" t="s">
        <v>55</v>
      </c>
      <c r="C16" s="117">
        <v>5</v>
      </c>
      <c r="E16" s="18">
        <v>1294</v>
      </c>
      <c r="F16" s="117"/>
      <c r="G16" s="18">
        <v>9</v>
      </c>
      <c r="H16" s="117"/>
      <c r="I16" s="19">
        <v>1308</v>
      </c>
    </row>
    <row r="17" spans="1:20" x14ac:dyDescent="0.25">
      <c r="A17" s="116" t="s">
        <v>56</v>
      </c>
      <c r="B17" s="13" t="s">
        <v>57</v>
      </c>
      <c r="C17" s="117">
        <v>17</v>
      </c>
      <c r="D17" s="116">
        <v>404</v>
      </c>
      <c r="E17" s="18">
        <v>122</v>
      </c>
      <c r="F17" s="117"/>
      <c r="G17" s="18">
        <v>54</v>
      </c>
      <c r="H17" s="117"/>
      <c r="I17" s="19">
        <v>597</v>
      </c>
    </row>
    <row r="18" spans="1:20" x14ac:dyDescent="0.25">
      <c r="A18" s="116" t="s">
        <v>58</v>
      </c>
      <c r="B18" s="13" t="s">
        <v>59</v>
      </c>
      <c r="C18" s="117">
        <v>2196</v>
      </c>
      <c r="E18" s="18">
        <v>386</v>
      </c>
      <c r="F18" s="117">
        <v>56</v>
      </c>
      <c r="G18" s="18">
        <v>12</v>
      </c>
      <c r="H18" s="117">
        <v>1</v>
      </c>
      <c r="I18" s="19">
        <v>2651</v>
      </c>
    </row>
    <row r="19" spans="1:20" x14ac:dyDescent="0.25">
      <c r="A19" s="116" t="s">
        <v>60</v>
      </c>
      <c r="B19" s="13" t="s">
        <v>61</v>
      </c>
      <c r="C19" s="117"/>
      <c r="E19" s="18">
        <v>1135</v>
      </c>
      <c r="F19" s="117"/>
      <c r="G19" s="18">
        <v>1</v>
      </c>
      <c r="H19" s="117"/>
      <c r="I19" s="19">
        <v>1136</v>
      </c>
    </row>
    <row r="20" spans="1:20" x14ac:dyDescent="0.25">
      <c r="A20" s="116" t="s">
        <v>62</v>
      </c>
      <c r="B20" s="13" t="s">
        <v>63</v>
      </c>
      <c r="C20" s="117">
        <v>2</v>
      </c>
      <c r="E20" s="18">
        <v>230</v>
      </c>
      <c r="F20" s="117">
        <v>2</v>
      </c>
      <c r="G20" s="18"/>
      <c r="H20" s="117"/>
      <c r="I20" s="19">
        <v>234</v>
      </c>
    </row>
    <row r="21" spans="1:20" x14ac:dyDescent="0.25">
      <c r="A21" s="116" t="s">
        <v>64</v>
      </c>
      <c r="B21" s="13" t="s">
        <v>65</v>
      </c>
      <c r="C21" s="117"/>
      <c r="D21" s="116">
        <v>2</v>
      </c>
      <c r="E21" s="18">
        <v>1284</v>
      </c>
      <c r="F21" s="117"/>
      <c r="G21" s="18">
        <v>59</v>
      </c>
      <c r="H21" s="117"/>
      <c r="I21" s="19">
        <v>1345</v>
      </c>
    </row>
    <row r="22" spans="1:20" x14ac:dyDescent="0.25">
      <c r="A22" s="116" t="s">
        <v>66</v>
      </c>
      <c r="B22" s="13" t="s">
        <v>67</v>
      </c>
      <c r="C22" s="117">
        <v>4</v>
      </c>
      <c r="D22" s="116">
        <v>138</v>
      </c>
      <c r="E22" s="18"/>
      <c r="F22" s="117"/>
      <c r="G22" s="18">
        <v>63</v>
      </c>
      <c r="H22" s="117"/>
      <c r="I22" s="19">
        <v>205</v>
      </c>
    </row>
    <row r="23" spans="1:20" x14ac:dyDescent="0.25">
      <c r="A23" s="116" t="s">
        <v>68</v>
      </c>
      <c r="B23" s="13" t="s">
        <v>69</v>
      </c>
      <c r="C23" s="117">
        <v>6</v>
      </c>
      <c r="E23" s="18">
        <v>711</v>
      </c>
      <c r="F23" s="117"/>
      <c r="G23" s="18">
        <v>995</v>
      </c>
      <c r="H23" s="117"/>
      <c r="I23" s="19">
        <v>1712</v>
      </c>
    </row>
    <row r="24" spans="1:20" x14ac:dyDescent="0.25">
      <c r="A24" s="116" t="s">
        <v>70</v>
      </c>
      <c r="B24" s="13" t="s">
        <v>71</v>
      </c>
      <c r="C24" s="117">
        <v>10289</v>
      </c>
      <c r="E24" s="18">
        <v>553</v>
      </c>
      <c r="F24" s="117">
        <v>152</v>
      </c>
      <c r="G24" s="18"/>
      <c r="H24" s="117"/>
      <c r="I24" s="19">
        <v>10994</v>
      </c>
      <c r="L24" s="116"/>
      <c r="M24" s="13"/>
      <c r="N24" s="116"/>
      <c r="O24" s="116"/>
      <c r="P24" s="116"/>
      <c r="Q24" s="116"/>
      <c r="R24" s="116"/>
      <c r="S24" s="116"/>
      <c r="T24" s="116"/>
    </row>
    <row r="25" spans="1:20" x14ac:dyDescent="0.25">
      <c r="A25" s="116" t="s">
        <v>72</v>
      </c>
      <c r="B25" s="13" t="s">
        <v>73</v>
      </c>
      <c r="C25" s="117">
        <v>232</v>
      </c>
      <c r="E25" s="18">
        <v>961</v>
      </c>
      <c r="F25" s="117"/>
      <c r="G25" s="18"/>
      <c r="H25" s="117"/>
      <c r="I25" s="19">
        <v>1193</v>
      </c>
    </row>
    <row r="26" spans="1:20" x14ac:dyDescent="0.25">
      <c r="A26" s="116" t="s">
        <v>74</v>
      </c>
      <c r="B26" s="13" t="s">
        <v>75</v>
      </c>
      <c r="C26" s="117">
        <v>26</v>
      </c>
      <c r="E26" s="18">
        <v>3821</v>
      </c>
      <c r="F26" s="117">
        <v>1</v>
      </c>
      <c r="G26" s="18"/>
      <c r="H26" s="117"/>
      <c r="I26" s="19">
        <v>3848</v>
      </c>
    </row>
    <row r="27" spans="1:20" x14ac:dyDescent="0.25">
      <c r="A27" s="116" t="s">
        <v>76</v>
      </c>
      <c r="B27" s="13" t="s">
        <v>77</v>
      </c>
      <c r="C27" s="117">
        <v>20</v>
      </c>
      <c r="E27" s="18">
        <v>2339</v>
      </c>
      <c r="F27" s="117"/>
      <c r="G27" s="18">
        <v>192</v>
      </c>
      <c r="H27" s="117"/>
      <c r="I27" s="19">
        <v>2551</v>
      </c>
    </row>
    <row r="28" spans="1:20" x14ac:dyDescent="0.25">
      <c r="A28" s="116" t="s">
        <v>78</v>
      </c>
      <c r="B28" s="13" t="s">
        <v>79</v>
      </c>
      <c r="C28" s="117"/>
      <c r="D28" s="116">
        <v>13</v>
      </c>
      <c r="E28" s="18">
        <v>1019</v>
      </c>
      <c r="F28" s="117"/>
      <c r="G28" s="18"/>
      <c r="H28" s="117">
        <v>1</v>
      </c>
      <c r="I28" s="19">
        <v>1033</v>
      </c>
    </row>
    <row r="29" spans="1:20" x14ac:dyDescent="0.25">
      <c r="A29" s="116" t="s">
        <v>80</v>
      </c>
      <c r="B29" s="13" t="s">
        <v>81</v>
      </c>
      <c r="C29" s="117"/>
      <c r="E29" s="18">
        <v>512</v>
      </c>
      <c r="F29" s="117"/>
      <c r="G29" s="18">
        <v>481</v>
      </c>
      <c r="H29" s="117"/>
      <c r="I29" s="19">
        <v>993</v>
      </c>
    </row>
    <row r="30" spans="1:20" x14ac:dyDescent="0.25">
      <c r="A30" s="142" t="s">
        <v>82</v>
      </c>
      <c r="B30" s="142"/>
      <c r="C30" s="20">
        <v>18858</v>
      </c>
      <c r="D30" s="95">
        <v>881</v>
      </c>
      <c r="E30" s="21">
        <v>47062</v>
      </c>
      <c r="F30" s="20">
        <v>243</v>
      </c>
      <c r="G30" s="21">
        <v>5804</v>
      </c>
      <c r="H30" s="20">
        <v>12</v>
      </c>
      <c r="I30" s="22">
        <v>72860</v>
      </c>
      <c r="K30" s="23"/>
    </row>
    <row r="31" spans="1:20" x14ac:dyDescent="0.25">
      <c r="A31" s="134" t="s">
        <v>83</v>
      </c>
      <c r="B31" s="143"/>
      <c r="C31" s="24"/>
      <c r="D31" s="96"/>
      <c r="E31" s="25"/>
      <c r="F31" s="24"/>
      <c r="G31" s="26"/>
      <c r="H31" s="24"/>
      <c r="I31" s="27"/>
    </row>
    <row r="32" spans="1:20" x14ac:dyDescent="0.25">
      <c r="A32" s="116" t="s">
        <v>84</v>
      </c>
      <c r="B32" s="13" t="s">
        <v>85</v>
      </c>
      <c r="C32" s="117">
        <v>4</v>
      </c>
      <c r="E32" s="18"/>
      <c r="F32" s="117"/>
      <c r="G32" s="18"/>
      <c r="H32" s="117"/>
      <c r="I32" s="19">
        <v>4</v>
      </c>
    </row>
    <row r="33" spans="1:13" x14ac:dyDescent="0.25">
      <c r="A33" s="116" t="s">
        <v>86</v>
      </c>
      <c r="B33" s="13" t="s">
        <v>87</v>
      </c>
      <c r="C33" s="117"/>
      <c r="E33" s="18"/>
      <c r="F33" s="117"/>
      <c r="G33" s="18"/>
      <c r="H33" s="117"/>
      <c r="I33" s="19">
        <v>0</v>
      </c>
    </row>
    <row r="34" spans="1:13" x14ac:dyDescent="0.25">
      <c r="A34" s="116" t="s">
        <v>88</v>
      </c>
      <c r="B34" s="13" t="s">
        <v>89</v>
      </c>
      <c r="C34" s="117">
        <v>107</v>
      </c>
      <c r="E34" s="18"/>
      <c r="F34" s="117"/>
      <c r="G34" s="18"/>
      <c r="H34" s="117"/>
      <c r="I34" s="19">
        <v>107</v>
      </c>
      <c r="K34" s="116"/>
      <c r="L34" s="116"/>
      <c r="M34" s="116"/>
    </row>
    <row r="35" spans="1:13" x14ac:dyDescent="0.25">
      <c r="A35" s="116" t="s">
        <v>143</v>
      </c>
      <c r="B35" s="13" t="s">
        <v>144</v>
      </c>
      <c r="C35" s="117">
        <v>47</v>
      </c>
      <c r="E35" s="18"/>
      <c r="F35" s="117"/>
      <c r="G35" s="18"/>
      <c r="H35" s="117"/>
      <c r="I35" s="19">
        <v>47</v>
      </c>
    </row>
    <row r="36" spans="1:13" x14ac:dyDescent="0.25">
      <c r="A36" s="116" t="s">
        <v>90</v>
      </c>
      <c r="B36" s="13" t="s">
        <v>91</v>
      </c>
      <c r="C36" s="117">
        <v>6</v>
      </c>
      <c r="E36" s="18"/>
      <c r="F36" s="117"/>
      <c r="G36" s="18"/>
      <c r="H36" s="117"/>
      <c r="I36" s="19">
        <v>6</v>
      </c>
    </row>
    <row r="37" spans="1:13" x14ac:dyDescent="0.25">
      <c r="A37" s="116" t="s">
        <v>92</v>
      </c>
      <c r="B37" s="13" t="s">
        <v>93</v>
      </c>
      <c r="C37" s="117"/>
      <c r="E37" s="18"/>
      <c r="F37" s="117"/>
      <c r="G37" s="18"/>
      <c r="H37" s="117"/>
      <c r="I37" s="19">
        <v>0</v>
      </c>
    </row>
    <row r="38" spans="1:13" x14ac:dyDescent="0.25">
      <c r="A38" s="116" t="s">
        <v>145</v>
      </c>
      <c r="B38" s="13" t="s">
        <v>146</v>
      </c>
      <c r="C38" s="117">
        <v>1</v>
      </c>
      <c r="E38" s="18"/>
      <c r="F38" s="117"/>
      <c r="G38" s="18"/>
      <c r="H38" s="117"/>
      <c r="I38" s="19">
        <v>1</v>
      </c>
    </row>
    <row r="39" spans="1:13" x14ac:dyDescent="0.25">
      <c r="A39" s="134" t="s">
        <v>94</v>
      </c>
      <c r="B39" s="134"/>
      <c r="C39" s="28">
        <v>165</v>
      </c>
      <c r="D39" s="96">
        <v>0</v>
      </c>
      <c r="E39" s="25">
        <v>0</v>
      </c>
      <c r="F39" s="28">
        <v>0</v>
      </c>
      <c r="G39" s="25">
        <v>0</v>
      </c>
      <c r="H39" s="28">
        <v>0</v>
      </c>
      <c r="I39" s="29">
        <v>165</v>
      </c>
    </row>
    <row r="40" spans="1:13" x14ac:dyDescent="0.25">
      <c r="A40" s="154" t="s">
        <v>95</v>
      </c>
      <c r="B40" s="154"/>
      <c r="C40" s="30"/>
      <c r="D40" s="97"/>
      <c r="E40" s="31"/>
      <c r="F40" s="30"/>
      <c r="G40" s="31"/>
      <c r="H40" s="30"/>
      <c r="I40" s="32"/>
    </row>
    <row r="41" spans="1:13" x14ac:dyDescent="0.25">
      <c r="A41" s="116" t="s">
        <v>96</v>
      </c>
      <c r="B41" s="13" t="s">
        <v>97</v>
      </c>
      <c r="C41" s="117">
        <v>17</v>
      </c>
      <c r="E41" s="18">
        <v>96</v>
      </c>
      <c r="F41" s="117"/>
      <c r="G41" s="18">
        <v>3</v>
      </c>
      <c r="H41" s="117"/>
      <c r="I41" s="19">
        <v>116</v>
      </c>
    </row>
    <row r="42" spans="1:13" x14ac:dyDescent="0.25">
      <c r="A42" s="116" t="s">
        <v>98</v>
      </c>
      <c r="B42" t="s">
        <v>99</v>
      </c>
      <c r="C42" s="117"/>
      <c r="E42" s="18">
        <v>34</v>
      </c>
      <c r="F42" s="117"/>
      <c r="G42" s="18"/>
      <c r="H42" s="117"/>
      <c r="I42" s="19">
        <v>34</v>
      </c>
    </row>
    <row r="43" spans="1:13" x14ac:dyDescent="0.25">
      <c r="A43" s="116" t="s">
        <v>100</v>
      </c>
      <c r="B43" t="s">
        <v>101</v>
      </c>
      <c r="C43" s="117"/>
      <c r="E43" s="18">
        <v>1067</v>
      </c>
      <c r="F43" s="117"/>
      <c r="G43" s="18">
        <v>63</v>
      </c>
      <c r="H43" s="117"/>
      <c r="I43" s="19">
        <v>1130</v>
      </c>
    </row>
    <row r="44" spans="1:13" x14ac:dyDescent="0.25">
      <c r="A44" s="154" t="s">
        <v>102</v>
      </c>
      <c r="B44" s="154"/>
      <c r="C44" s="33">
        <v>17</v>
      </c>
      <c r="D44" s="98">
        <v>0</v>
      </c>
      <c r="E44" s="34">
        <v>1197</v>
      </c>
      <c r="F44" s="33">
        <v>0</v>
      </c>
      <c r="G44" s="34">
        <v>66</v>
      </c>
      <c r="H44" s="33">
        <v>0</v>
      </c>
      <c r="I44" s="35">
        <v>1280</v>
      </c>
    </row>
    <row r="45" spans="1:13" x14ac:dyDescent="0.25">
      <c r="A45" s="36" t="s">
        <v>103</v>
      </c>
      <c r="B45" s="37" t="s">
        <v>104</v>
      </c>
      <c r="C45" s="38">
        <v>3</v>
      </c>
      <c r="D45" s="99"/>
      <c r="E45" s="39"/>
      <c r="F45" s="38"/>
      <c r="G45" s="39">
        <v>771</v>
      </c>
      <c r="H45" s="38"/>
      <c r="I45" s="40">
        <v>774</v>
      </c>
    </row>
    <row r="46" spans="1:13" x14ac:dyDescent="0.25">
      <c r="A46" s="155" t="s">
        <v>105</v>
      </c>
      <c r="B46" s="155"/>
      <c r="C46" s="41">
        <v>66</v>
      </c>
      <c r="D46" s="100">
        <v>26</v>
      </c>
      <c r="E46" s="42">
        <v>154</v>
      </c>
      <c r="F46" s="41"/>
      <c r="G46" s="42">
        <v>1</v>
      </c>
      <c r="H46" s="41"/>
      <c r="I46" s="43">
        <v>247</v>
      </c>
    </row>
    <row r="47" spans="1:13" ht="15.75" thickBot="1" x14ac:dyDescent="0.3">
      <c r="A47" s="156" t="s">
        <v>106</v>
      </c>
      <c r="B47" s="157"/>
      <c r="C47" s="44">
        <v>19109</v>
      </c>
      <c r="D47" s="101">
        <v>907</v>
      </c>
      <c r="E47" s="45">
        <v>48413</v>
      </c>
      <c r="F47" s="46">
        <v>243</v>
      </c>
      <c r="G47" s="47">
        <v>6642</v>
      </c>
      <c r="H47" s="46">
        <v>12</v>
      </c>
      <c r="I47" s="48">
        <v>75326</v>
      </c>
    </row>
    <row r="48" spans="1:13" x14ac:dyDescent="0.25">
      <c r="A48" s="158" t="s">
        <v>107</v>
      </c>
      <c r="B48" s="159"/>
      <c r="C48" s="49"/>
      <c r="D48" s="50"/>
      <c r="E48" s="51"/>
      <c r="F48" s="49"/>
      <c r="G48" s="51"/>
      <c r="H48" s="49"/>
      <c r="I48" s="52"/>
    </row>
    <row r="49" spans="1:9" x14ac:dyDescent="0.25">
      <c r="A49" s="53" t="s">
        <v>108</v>
      </c>
      <c r="B49" s="13" t="s">
        <v>109</v>
      </c>
      <c r="C49" s="117">
        <v>136</v>
      </c>
      <c r="E49" s="18"/>
      <c r="F49" s="117">
        <v>2</v>
      </c>
      <c r="G49" s="18"/>
      <c r="H49" s="117"/>
      <c r="I49" s="19">
        <v>138</v>
      </c>
    </row>
    <row r="50" spans="1:9" x14ac:dyDescent="0.25">
      <c r="A50" s="53" t="s">
        <v>110</v>
      </c>
      <c r="B50" s="13" t="s">
        <v>111</v>
      </c>
      <c r="C50" s="117">
        <v>43</v>
      </c>
      <c r="E50" s="18"/>
      <c r="F50" s="117">
        <v>1</v>
      </c>
      <c r="G50" s="18"/>
      <c r="H50" s="117"/>
      <c r="I50" s="19">
        <v>44</v>
      </c>
    </row>
    <row r="51" spans="1:9" x14ac:dyDescent="0.25">
      <c r="A51" s="53" t="s">
        <v>112</v>
      </c>
      <c r="B51" s="13" t="s">
        <v>113</v>
      </c>
      <c r="C51" s="117"/>
      <c r="E51" s="18"/>
      <c r="F51" s="117"/>
      <c r="G51" s="18"/>
      <c r="H51" s="117"/>
      <c r="I51" s="19">
        <v>0</v>
      </c>
    </row>
    <row r="52" spans="1:9" x14ac:dyDescent="0.25">
      <c r="A52" s="53" t="s">
        <v>114</v>
      </c>
      <c r="B52" s="13" t="s">
        <v>115</v>
      </c>
      <c r="C52" s="117">
        <v>61</v>
      </c>
      <c r="E52" s="18"/>
      <c r="F52" s="117"/>
      <c r="G52" s="18"/>
      <c r="H52" s="117"/>
      <c r="I52" s="19">
        <v>61</v>
      </c>
    </row>
    <row r="53" spans="1:9" x14ac:dyDescent="0.25">
      <c r="A53" s="53" t="s">
        <v>116</v>
      </c>
      <c r="B53" s="13" t="s">
        <v>117</v>
      </c>
      <c r="C53" s="117"/>
      <c r="E53" s="18"/>
      <c r="F53" s="117"/>
      <c r="G53" s="18"/>
      <c r="H53" s="117"/>
      <c r="I53" s="19">
        <v>0</v>
      </c>
    </row>
    <row r="54" spans="1:9" x14ac:dyDescent="0.25">
      <c r="A54" s="53" t="s">
        <v>118</v>
      </c>
      <c r="B54" s="13" t="s">
        <v>119</v>
      </c>
      <c r="C54" s="117"/>
      <c r="E54" s="18"/>
      <c r="F54" s="117"/>
      <c r="G54" s="18"/>
      <c r="H54" s="117"/>
      <c r="I54" s="19">
        <v>0</v>
      </c>
    </row>
    <row r="55" spans="1:9" x14ac:dyDescent="0.25">
      <c r="A55" s="53" t="s">
        <v>120</v>
      </c>
      <c r="B55" s="13" t="s">
        <v>121</v>
      </c>
      <c r="C55" s="117">
        <v>3</v>
      </c>
      <c r="E55" s="18"/>
      <c r="F55" s="117"/>
      <c r="G55" s="18"/>
      <c r="H55" s="117"/>
      <c r="I55" s="19">
        <v>3</v>
      </c>
    </row>
    <row r="56" spans="1:9" x14ac:dyDescent="0.25">
      <c r="A56" s="53" t="s">
        <v>122</v>
      </c>
      <c r="B56" s="13" t="s">
        <v>123</v>
      </c>
      <c r="C56" s="117">
        <v>2</v>
      </c>
      <c r="E56" s="18"/>
      <c r="F56" s="117"/>
      <c r="G56" s="18"/>
      <c r="H56" s="117"/>
      <c r="I56" s="19">
        <v>2</v>
      </c>
    </row>
    <row r="57" spans="1:9" x14ac:dyDescent="0.25">
      <c r="A57" s="53" t="s">
        <v>124</v>
      </c>
      <c r="B57" s="13" t="s">
        <v>125</v>
      </c>
      <c r="C57" s="117">
        <v>6</v>
      </c>
      <c r="E57" s="18"/>
      <c r="F57" s="117"/>
      <c r="G57" s="18"/>
      <c r="H57" s="117"/>
      <c r="I57" s="19">
        <v>6</v>
      </c>
    </row>
    <row r="58" spans="1:9" x14ac:dyDescent="0.25">
      <c r="A58" s="53" t="s">
        <v>126</v>
      </c>
      <c r="B58" s="13" t="s">
        <v>127</v>
      </c>
      <c r="C58" s="117">
        <v>19</v>
      </c>
      <c r="E58" s="18"/>
      <c r="F58" s="117">
        <v>2</v>
      </c>
      <c r="G58" s="18"/>
      <c r="H58" s="117"/>
      <c r="I58" s="19">
        <v>21</v>
      </c>
    </row>
    <row r="59" spans="1:9" x14ac:dyDescent="0.25">
      <c r="A59" s="53" t="s">
        <v>128</v>
      </c>
      <c r="B59" s="13" t="s">
        <v>129</v>
      </c>
      <c r="C59" s="117">
        <v>73</v>
      </c>
      <c r="E59" s="18"/>
      <c r="F59" s="117">
        <v>30</v>
      </c>
      <c r="G59" s="18"/>
      <c r="H59" s="117"/>
      <c r="I59" s="19">
        <v>103</v>
      </c>
    </row>
    <row r="60" spans="1:9" x14ac:dyDescent="0.25">
      <c r="A60" s="53" t="s">
        <v>44</v>
      </c>
      <c r="B60" t="s">
        <v>130</v>
      </c>
      <c r="C60" s="117">
        <v>1</v>
      </c>
      <c r="E60" s="18"/>
      <c r="F60" s="117"/>
      <c r="G60" s="18"/>
      <c r="H60" s="117"/>
      <c r="I60" s="19">
        <v>1</v>
      </c>
    </row>
    <row r="61" spans="1:9" x14ac:dyDescent="0.25">
      <c r="A61" s="53" t="s">
        <v>46</v>
      </c>
      <c r="B61" s="13" t="s">
        <v>131</v>
      </c>
      <c r="C61" s="117"/>
      <c r="E61" s="18"/>
      <c r="F61" s="117"/>
      <c r="G61" s="18"/>
      <c r="H61" s="117"/>
      <c r="I61" s="19">
        <v>0</v>
      </c>
    </row>
    <row r="62" spans="1:9" x14ac:dyDescent="0.25">
      <c r="A62" s="53" t="s">
        <v>132</v>
      </c>
      <c r="B62" s="13" t="s">
        <v>133</v>
      </c>
      <c r="C62" s="117">
        <v>25</v>
      </c>
      <c r="E62" s="18"/>
      <c r="F62" s="117"/>
      <c r="G62" s="18"/>
      <c r="H62" s="117"/>
      <c r="I62" s="19">
        <v>25</v>
      </c>
    </row>
    <row r="63" spans="1:9" x14ac:dyDescent="0.25">
      <c r="A63" s="53" t="s">
        <v>134</v>
      </c>
      <c r="B63" t="s">
        <v>135</v>
      </c>
      <c r="C63" s="117"/>
      <c r="E63" s="18">
        <v>3</v>
      </c>
      <c r="F63" s="117"/>
      <c r="G63" s="18"/>
      <c r="H63" s="117"/>
      <c r="I63" s="19">
        <v>3</v>
      </c>
    </row>
    <row r="64" spans="1:9" x14ac:dyDescent="0.25">
      <c r="A64" s="53" t="s">
        <v>136</v>
      </c>
      <c r="B64" s="13" t="s">
        <v>137</v>
      </c>
      <c r="C64" s="117">
        <v>1</v>
      </c>
      <c r="E64" s="18"/>
      <c r="F64" s="117"/>
      <c r="G64" s="18"/>
      <c r="H64" s="117"/>
      <c r="I64" s="19">
        <v>1</v>
      </c>
    </row>
    <row r="65" spans="1:9" x14ac:dyDescent="0.25">
      <c r="A65" s="160" t="s">
        <v>138</v>
      </c>
      <c r="B65" s="143"/>
      <c r="C65" s="117">
        <v>18</v>
      </c>
      <c r="E65" s="18">
        <v>1</v>
      </c>
      <c r="F65" s="117"/>
      <c r="G65" s="18"/>
      <c r="H65" s="117"/>
      <c r="I65" s="19">
        <v>19</v>
      </c>
    </row>
    <row r="66" spans="1:9" ht="15.75" thickBot="1" x14ac:dyDescent="0.3">
      <c r="A66" s="144" t="s">
        <v>139</v>
      </c>
      <c r="B66" s="145"/>
      <c r="C66" s="54">
        <v>388</v>
      </c>
      <c r="D66" s="55">
        <v>0</v>
      </c>
      <c r="E66" s="56">
        <v>4</v>
      </c>
      <c r="F66" s="54">
        <v>35</v>
      </c>
      <c r="G66" s="57">
        <v>0</v>
      </c>
      <c r="H66" s="54">
        <v>0</v>
      </c>
      <c r="I66" s="58">
        <v>427</v>
      </c>
    </row>
    <row r="67" spans="1:9" x14ac:dyDescent="0.25">
      <c r="A67" s="59"/>
      <c r="B67" s="59"/>
      <c r="C67" s="60"/>
      <c r="D67" s="60"/>
      <c r="E67" s="60"/>
      <c r="F67" s="61"/>
    </row>
    <row r="68" spans="1:9" ht="15.75" thickBot="1" x14ac:dyDescent="0.3">
      <c r="A68" s="146" t="s">
        <v>140</v>
      </c>
      <c r="B68" s="147"/>
      <c r="C68" s="151" t="s">
        <v>0</v>
      </c>
      <c r="D68" s="152"/>
      <c r="E68" s="152"/>
      <c r="F68" s="152"/>
      <c r="G68" s="153"/>
      <c r="H68" s="70" t="s">
        <v>1</v>
      </c>
      <c r="I68" s="62" t="s">
        <v>147</v>
      </c>
    </row>
    <row r="69" spans="1:9" ht="15.75" thickBot="1" x14ac:dyDescent="0.3">
      <c r="A69" s="148"/>
      <c r="B69" s="147"/>
      <c r="C69" s="63" t="s">
        <v>3</v>
      </c>
      <c r="D69" s="64" t="s">
        <v>26</v>
      </c>
      <c r="E69" s="64" t="s">
        <v>27</v>
      </c>
      <c r="F69" s="65" t="s">
        <v>142</v>
      </c>
      <c r="G69" s="65" t="s">
        <v>141</v>
      </c>
      <c r="H69" s="65" t="s">
        <v>6</v>
      </c>
      <c r="I69" s="66" t="s">
        <v>7</v>
      </c>
    </row>
    <row r="70" spans="1:9" ht="15.75" thickBot="1" x14ac:dyDescent="0.3">
      <c r="A70" s="149"/>
      <c r="B70" s="150"/>
      <c r="C70" s="67">
        <v>19497</v>
      </c>
      <c r="D70" s="67">
        <v>907</v>
      </c>
      <c r="E70" s="67">
        <v>48417</v>
      </c>
      <c r="F70" s="68">
        <v>278</v>
      </c>
      <c r="G70" s="68">
        <v>6642</v>
      </c>
      <c r="H70" s="68">
        <v>12</v>
      </c>
      <c r="I70" s="68">
        <v>75753</v>
      </c>
    </row>
    <row r="72" spans="1:9" x14ac:dyDescent="0.25">
      <c r="A72" s="69"/>
    </row>
  </sheetData>
  <mergeCells count="15">
    <mergeCell ref="A39:B39"/>
    <mergeCell ref="A1:B1"/>
    <mergeCell ref="C1:G1"/>
    <mergeCell ref="A2:B2"/>
    <mergeCell ref="A30:B30"/>
    <mergeCell ref="A31:B31"/>
    <mergeCell ref="A66:B66"/>
    <mergeCell ref="A68:B70"/>
    <mergeCell ref="C68:G68"/>
    <mergeCell ref="A40:B40"/>
    <mergeCell ref="A44:B44"/>
    <mergeCell ref="A46:B46"/>
    <mergeCell ref="A47:B47"/>
    <mergeCell ref="A48:B48"/>
    <mergeCell ref="A65:B65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0D343-FA00-4157-AF1F-96FC9875788C}">
  <sheetPr codeName="Sheet33">
    <tabColor rgb="FF7030A0"/>
  </sheetPr>
  <dimension ref="A1:T72"/>
  <sheetViews>
    <sheetView topLeftCell="A30" zoomScale="120" zoomScaleNormal="120" workbookViewId="0">
      <selection activeCell="J29" sqref="J29"/>
    </sheetView>
  </sheetViews>
  <sheetFormatPr defaultColWidth="8.7109375" defaultRowHeight="15" x14ac:dyDescent="0.25"/>
  <cols>
    <col min="1" max="1" width="8.7109375" style="119"/>
    <col min="2" max="2" width="31.28515625" style="13" bestFit="1" customWidth="1"/>
    <col min="3" max="5" width="9.7109375" style="119" customWidth="1"/>
    <col min="6" max="6" width="14.5703125" bestFit="1" customWidth="1"/>
    <col min="7" max="7" width="14.28515625" bestFit="1" customWidth="1"/>
    <col min="8" max="9" width="9.7109375" customWidth="1"/>
  </cols>
  <sheetData>
    <row r="1" spans="1:9" ht="19.5" thickBot="1" x14ac:dyDescent="0.35">
      <c r="A1" s="135" t="s">
        <v>24</v>
      </c>
      <c r="B1" s="136"/>
      <c r="C1" s="137" t="s">
        <v>0</v>
      </c>
      <c r="D1" s="138"/>
      <c r="E1" s="138"/>
      <c r="F1" s="138"/>
      <c r="G1" s="139"/>
      <c r="H1" s="71" t="s">
        <v>1</v>
      </c>
      <c r="I1" s="10" t="s">
        <v>2</v>
      </c>
    </row>
    <row r="2" spans="1:9" ht="16.5" thickBot="1" x14ac:dyDescent="0.3">
      <c r="A2" s="140" t="s">
        <v>25</v>
      </c>
      <c r="B2" s="141"/>
      <c r="C2" s="86" t="s">
        <v>3</v>
      </c>
      <c r="D2" s="93" t="s">
        <v>26</v>
      </c>
      <c r="E2" s="11" t="s">
        <v>27</v>
      </c>
      <c r="F2" s="94" t="s">
        <v>142</v>
      </c>
      <c r="G2" s="87" t="s">
        <v>141</v>
      </c>
      <c r="H2" s="93" t="s">
        <v>6</v>
      </c>
      <c r="I2" s="12" t="s">
        <v>7</v>
      </c>
    </row>
    <row r="3" spans="1:9" x14ac:dyDescent="0.25">
      <c r="A3" s="119" t="s">
        <v>28</v>
      </c>
      <c r="B3" s="13" t="s">
        <v>29</v>
      </c>
      <c r="C3" s="14">
        <v>88</v>
      </c>
      <c r="D3" s="15">
        <v>58</v>
      </c>
      <c r="E3" s="16">
        <v>275</v>
      </c>
      <c r="F3" s="14"/>
      <c r="G3" s="16">
        <v>558</v>
      </c>
      <c r="H3" s="14"/>
      <c r="I3" s="17">
        <v>979</v>
      </c>
    </row>
    <row r="4" spans="1:9" x14ac:dyDescent="0.25">
      <c r="A4" s="119" t="s">
        <v>30</v>
      </c>
      <c r="B4" s="13" t="s">
        <v>31</v>
      </c>
      <c r="C4" s="118">
        <v>1</v>
      </c>
      <c r="E4" s="18">
        <v>16</v>
      </c>
      <c r="F4" s="118"/>
      <c r="G4" s="18">
        <v>1326</v>
      </c>
      <c r="H4" s="118"/>
      <c r="I4" s="19">
        <v>1343</v>
      </c>
    </row>
    <row r="5" spans="1:9" x14ac:dyDescent="0.25">
      <c r="A5" s="119" t="s">
        <v>32</v>
      </c>
      <c r="B5" s="13" t="s">
        <v>33</v>
      </c>
      <c r="C5" s="118">
        <v>1</v>
      </c>
      <c r="E5" s="18">
        <v>2000</v>
      </c>
      <c r="F5" s="118"/>
      <c r="G5" s="18"/>
      <c r="H5" s="118"/>
      <c r="I5" s="19">
        <v>2001</v>
      </c>
    </row>
    <row r="6" spans="1:9" x14ac:dyDescent="0.25">
      <c r="A6" s="119" t="s">
        <v>34</v>
      </c>
      <c r="B6" s="13" t="s">
        <v>35</v>
      </c>
      <c r="C6" s="118">
        <v>2</v>
      </c>
      <c r="D6" s="119">
        <v>141</v>
      </c>
      <c r="E6" s="18"/>
      <c r="F6" s="118"/>
      <c r="G6" s="18">
        <v>1</v>
      </c>
      <c r="H6" s="118"/>
      <c r="I6" s="19">
        <v>144</v>
      </c>
    </row>
    <row r="7" spans="1:9" x14ac:dyDescent="0.25">
      <c r="A7" s="119" t="s">
        <v>36</v>
      </c>
      <c r="B7" s="13" t="s">
        <v>37</v>
      </c>
      <c r="C7" s="118">
        <v>5</v>
      </c>
      <c r="E7" s="18">
        <v>3217</v>
      </c>
      <c r="F7" s="118"/>
      <c r="G7" s="18"/>
      <c r="H7" s="118">
        <v>1</v>
      </c>
      <c r="I7" s="19">
        <v>3223</v>
      </c>
    </row>
    <row r="8" spans="1:9" x14ac:dyDescent="0.25">
      <c r="A8" s="119" t="s">
        <v>38</v>
      </c>
      <c r="B8" s="13" t="s">
        <v>39</v>
      </c>
      <c r="C8" s="118">
        <v>1217</v>
      </c>
      <c r="E8" s="18">
        <v>310</v>
      </c>
      <c r="F8" s="118">
        <v>32</v>
      </c>
      <c r="G8" s="18">
        <v>9377</v>
      </c>
      <c r="H8" s="118">
        <v>5</v>
      </c>
      <c r="I8" s="19">
        <v>10941</v>
      </c>
    </row>
    <row r="9" spans="1:9" x14ac:dyDescent="0.25">
      <c r="A9" s="119" t="s">
        <v>40</v>
      </c>
      <c r="B9" s="13" t="s">
        <v>41</v>
      </c>
      <c r="C9" s="118">
        <v>98</v>
      </c>
      <c r="E9" s="18">
        <v>194</v>
      </c>
      <c r="F9" s="118"/>
      <c r="G9" s="18">
        <v>413</v>
      </c>
      <c r="H9" s="118"/>
      <c r="I9" s="19">
        <v>705</v>
      </c>
    </row>
    <row r="10" spans="1:9" x14ac:dyDescent="0.25">
      <c r="A10" s="119" t="s">
        <v>42</v>
      </c>
      <c r="B10" s="13" t="s">
        <v>43</v>
      </c>
      <c r="C10" s="118">
        <v>1</v>
      </c>
      <c r="E10" s="18"/>
      <c r="F10" s="118"/>
      <c r="G10" s="18">
        <v>614</v>
      </c>
      <c r="H10" s="118"/>
      <c r="I10" s="19">
        <v>615</v>
      </c>
    </row>
    <row r="11" spans="1:9" x14ac:dyDescent="0.25">
      <c r="A11" s="119" t="s">
        <v>44</v>
      </c>
      <c r="B11" s="13" t="s">
        <v>45</v>
      </c>
      <c r="C11" s="118">
        <v>1773</v>
      </c>
      <c r="E11" s="18">
        <v>1641</v>
      </c>
      <c r="F11" s="118"/>
      <c r="G11" s="18">
        <v>2004</v>
      </c>
      <c r="H11" s="118"/>
      <c r="I11" s="19">
        <v>5418</v>
      </c>
    </row>
    <row r="12" spans="1:9" x14ac:dyDescent="0.25">
      <c r="A12" s="119" t="s">
        <v>46</v>
      </c>
      <c r="B12" s="13" t="s">
        <v>47</v>
      </c>
      <c r="C12" s="118"/>
      <c r="E12" s="18"/>
      <c r="F12" s="118"/>
      <c r="G12" s="18">
        <v>1102</v>
      </c>
      <c r="H12" s="118"/>
      <c r="I12" s="19">
        <v>1102</v>
      </c>
    </row>
    <row r="13" spans="1:9" x14ac:dyDescent="0.25">
      <c r="A13" s="119" t="s">
        <v>48</v>
      </c>
      <c r="B13" s="13" t="s">
        <v>49</v>
      </c>
      <c r="C13" s="118">
        <v>622</v>
      </c>
      <c r="E13" s="18">
        <v>6573</v>
      </c>
      <c r="F13" s="118">
        <v>15</v>
      </c>
      <c r="G13" s="18"/>
      <c r="H13" s="118"/>
      <c r="I13" s="19">
        <v>7210</v>
      </c>
    </row>
    <row r="14" spans="1:9" x14ac:dyDescent="0.25">
      <c r="A14" s="119" t="s">
        <v>50</v>
      </c>
      <c r="B14" s="13" t="s">
        <v>51</v>
      </c>
      <c r="C14" s="118">
        <v>853</v>
      </c>
      <c r="E14" s="18"/>
      <c r="F14" s="118">
        <v>27</v>
      </c>
      <c r="G14" s="18"/>
      <c r="H14" s="118"/>
      <c r="I14" s="19">
        <v>880</v>
      </c>
    </row>
    <row r="15" spans="1:9" x14ac:dyDescent="0.25">
      <c r="A15" s="119" t="s">
        <v>52</v>
      </c>
      <c r="B15" s="13" t="s">
        <v>53</v>
      </c>
      <c r="C15" s="118"/>
      <c r="E15" s="18">
        <v>744</v>
      </c>
      <c r="F15" s="118"/>
      <c r="G15" s="18">
        <v>10</v>
      </c>
      <c r="H15" s="118"/>
      <c r="I15" s="19">
        <v>754</v>
      </c>
    </row>
    <row r="16" spans="1:9" x14ac:dyDescent="0.25">
      <c r="A16" s="119" t="s">
        <v>54</v>
      </c>
      <c r="B16" s="13" t="s">
        <v>55</v>
      </c>
      <c r="C16" s="118">
        <v>9</v>
      </c>
      <c r="E16" s="18"/>
      <c r="F16" s="118">
        <v>1</v>
      </c>
      <c r="G16" s="18">
        <v>753</v>
      </c>
      <c r="H16" s="118"/>
      <c r="I16" s="19">
        <v>763</v>
      </c>
    </row>
    <row r="17" spans="1:20" x14ac:dyDescent="0.25">
      <c r="A17" s="119" t="s">
        <v>56</v>
      </c>
      <c r="B17" s="13" t="s">
        <v>57</v>
      </c>
      <c r="C17" s="118">
        <v>16</v>
      </c>
      <c r="E17" s="18">
        <v>57</v>
      </c>
      <c r="F17" s="118"/>
      <c r="G17" s="18">
        <v>420</v>
      </c>
      <c r="H17" s="118"/>
      <c r="I17" s="19">
        <v>493</v>
      </c>
    </row>
    <row r="18" spans="1:20" x14ac:dyDescent="0.25">
      <c r="A18" s="119" t="s">
        <v>58</v>
      </c>
      <c r="B18" s="13" t="s">
        <v>59</v>
      </c>
      <c r="C18" s="118">
        <v>2006</v>
      </c>
      <c r="E18" s="18">
        <v>271</v>
      </c>
      <c r="F18" s="118">
        <v>174</v>
      </c>
      <c r="G18" s="18"/>
      <c r="H18" s="118">
        <v>2</v>
      </c>
      <c r="I18" s="19">
        <v>2453</v>
      </c>
    </row>
    <row r="19" spans="1:20" x14ac:dyDescent="0.25">
      <c r="A19" s="119" t="s">
        <v>60</v>
      </c>
      <c r="B19" s="13" t="s">
        <v>61</v>
      </c>
      <c r="C19" s="118"/>
      <c r="E19" s="18">
        <v>592</v>
      </c>
      <c r="F19" s="118"/>
      <c r="G19" s="18">
        <v>465</v>
      </c>
      <c r="H19" s="118"/>
      <c r="I19" s="19">
        <v>1057</v>
      </c>
    </row>
    <row r="20" spans="1:20" x14ac:dyDescent="0.25">
      <c r="A20" s="119" t="s">
        <v>62</v>
      </c>
      <c r="B20" s="13" t="s">
        <v>63</v>
      </c>
      <c r="C20" s="118">
        <v>3</v>
      </c>
      <c r="E20" s="18">
        <v>144</v>
      </c>
      <c r="F20" s="118"/>
      <c r="G20" s="18"/>
      <c r="H20" s="118"/>
      <c r="I20" s="19">
        <v>147</v>
      </c>
    </row>
    <row r="21" spans="1:20" x14ac:dyDescent="0.25">
      <c r="A21" s="119" t="s">
        <v>64</v>
      </c>
      <c r="B21" s="13" t="s">
        <v>65</v>
      </c>
      <c r="C21" s="118">
        <v>1</v>
      </c>
      <c r="E21" s="18"/>
      <c r="F21" s="118"/>
      <c r="G21" s="18">
        <v>796</v>
      </c>
      <c r="H21" s="118"/>
      <c r="I21" s="19">
        <v>797</v>
      </c>
    </row>
    <row r="22" spans="1:20" x14ac:dyDescent="0.25">
      <c r="A22" s="119" t="s">
        <v>66</v>
      </c>
      <c r="B22" s="13" t="s">
        <v>67</v>
      </c>
      <c r="C22" s="118">
        <v>2</v>
      </c>
      <c r="D22" s="119">
        <v>104</v>
      </c>
      <c r="E22" s="18"/>
      <c r="F22" s="118"/>
      <c r="G22" s="18">
        <v>73</v>
      </c>
      <c r="H22" s="118"/>
      <c r="I22" s="19">
        <v>179</v>
      </c>
    </row>
    <row r="23" spans="1:20" x14ac:dyDescent="0.25">
      <c r="A23" s="119" t="s">
        <v>68</v>
      </c>
      <c r="B23" s="13" t="s">
        <v>69</v>
      </c>
      <c r="C23" s="118"/>
      <c r="E23" s="18">
        <v>169</v>
      </c>
      <c r="F23" s="118"/>
      <c r="G23" s="18">
        <v>1480</v>
      </c>
      <c r="H23" s="118"/>
      <c r="I23" s="19">
        <v>1649</v>
      </c>
    </row>
    <row r="24" spans="1:20" x14ac:dyDescent="0.25">
      <c r="A24" s="119" t="s">
        <v>70</v>
      </c>
      <c r="B24" s="13" t="s">
        <v>71</v>
      </c>
      <c r="C24" s="118">
        <v>5060</v>
      </c>
      <c r="E24" s="18">
        <v>298</v>
      </c>
      <c r="F24" s="118">
        <v>2449</v>
      </c>
      <c r="G24" s="18"/>
      <c r="H24" s="118"/>
      <c r="I24" s="19">
        <v>7807</v>
      </c>
      <c r="L24" s="119"/>
      <c r="M24" s="13"/>
      <c r="N24" s="119"/>
      <c r="O24" s="119"/>
      <c r="P24" s="119"/>
      <c r="Q24" s="119"/>
      <c r="R24" s="119"/>
      <c r="S24" s="119"/>
      <c r="T24" s="119"/>
    </row>
    <row r="25" spans="1:20" x14ac:dyDescent="0.25">
      <c r="A25" s="119" t="s">
        <v>72</v>
      </c>
      <c r="B25" s="13" t="s">
        <v>73</v>
      </c>
      <c r="C25" s="118">
        <v>270</v>
      </c>
      <c r="E25" s="18">
        <v>822</v>
      </c>
      <c r="F25" s="118"/>
      <c r="G25" s="18"/>
      <c r="H25" s="118"/>
      <c r="I25" s="19">
        <v>1092</v>
      </c>
    </row>
    <row r="26" spans="1:20" x14ac:dyDescent="0.25">
      <c r="A26" s="119" t="s">
        <v>74</v>
      </c>
      <c r="B26" s="13" t="s">
        <v>75</v>
      </c>
      <c r="C26" s="118">
        <v>47</v>
      </c>
      <c r="E26" s="18">
        <v>3219</v>
      </c>
      <c r="F26" s="118">
        <v>1</v>
      </c>
      <c r="G26" s="18"/>
      <c r="H26" s="118"/>
      <c r="I26" s="19">
        <v>3267</v>
      </c>
    </row>
    <row r="27" spans="1:20" x14ac:dyDescent="0.25">
      <c r="A27" s="119" t="s">
        <v>76</v>
      </c>
      <c r="B27" s="13" t="s">
        <v>77</v>
      </c>
      <c r="C27" s="118">
        <v>15</v>
      </c>
      <c r="E27" s="18">
        <v>1013</v>
      </c>
      <c r="F27" s="118"/>
      <c r="G27" s="18">
        <v>1136</v>
      </c>
      <c r="H27" s="118"/>
      <c r="I27" s="19">
        <v>2164</v>
      </c>
    </row>
    <row r="28" spans="1:20" x14ac:dyDescent="0.25">
      <c r="A28" s="119" t="s">
        <v>78</v>
      </c>
      <c r="B28" s="13" t="s">
        <v>79</v>
      </c>
      <c r="C28" s="118"/>
      <c r="D28" s="119">
        <v>4</v>
      </c>
      <c r="E28" s="18">
        <v>711</v>
      </c>
      <c r="F28" s="118"/>
      <c r="G28" s="18"/>
      <c r="H28" s="118"/>
      <c r="I28" s="19">
        <v>715</v>
      </c>
    </row>
    <row r="29" spans="1:20" x14ac:dyDescent="0.25">
      <c r="A29" s="119" t="s">
        <v>80</v>
      </c>
      <c r="B29" s="13" t="s">
        <v>81</v>
      </c>
      <c r="C29" s="118"/>
      <c r="E29" s="18"/>
      <c r="F29" s="118"/>
      <c r="G29" s="18">
        <v>845</v>
      </c>
      <c r="H29" s="118">
        <v>1</v>
      </c>
      <c r="I29" s="19">
        <v>846</v>
      </c>
    </row>
    <row r="30" spans="1:20" x14ac:dyDescent="0.25">
      <c r="A30" s="142" t="s">
        <v>82</v>
      </c>
      <c r="B30" s="142"/>
      <c r="C30" s="20">
        <v>12090</v>
      </c>
      <c r="D30" s="95">
        <v>307</v>
      </c>
      <c r="E30" s="21">
        <v>22266</v>
      </c>
      <c r="F30" s="20">
        <v>2699</v>
      </c>
      <c r="G30" s="21">
        <v>21373</v>
      </c>
      <c r="H30" s="20">
        <v>9</v>
      </c>
      <c r="I30" s="22">
        <v>58744</v>
      </c>
      <c r="K30" s="23"/>
    </row>
    <row r="31" spans="1:20" x14ac:dyDescent="0.25">
      <c r="A31" s="134" t="s">
        <v>83</v>
      </c>
      <c r="B31" s="143"/>
      <c r="C31" s="24"/>
      <c r="D31" s="96"/>
      <c r="E31" s="25"/>
      <c r="F31" s="24"/>
      <c r="G31" s="26"/>
      <c r="H31" s="24"/>
      <c r="I31" s="27"/>
    </row>
    <row r="32" spans="1:20" x14ac:dyDescent="0.25">
      <c r="A32" s="119" t="s">
        <v>84</v>
      </c>
      <c r="B32" s="13" t="s">
        <v>85</v>
      </c>
      <c r="C32" s="118"/>
      <c r="E32" s="18"/>
      <c r="F32" s="118"/>
      <c r="G32" s="18"/>
      <c r="H32" s="118"/>
      <c r="I32" s="19">
        <v>0</v>
      </c>
    </row>
    <row r="33" spans="1:13" x14ac:dyDescent="0.25">
      <c r="A33" s="119" t="s">
        <v>86</v>
      </c>
      <c r="B33" s="13" t="s">
        <v>87</v>
      </c>
      <c r="C33" s="118"/>
      <c r="E33" s="18"/>
      <c r="F33" s="118"/>
      <c r="G33" s="18"/>
      <c r="H33" s="118"/>
      <c r="I33" s="19">
        <v>0</v>
      </c>
    </row>
    <row r="34" spans="1:13" x14ac:dyDescent="0.25">
      <c r="A34" s="119" t="s">
        <v>88</v>
      </c>
      <c r="B34" s="13" t="s">
        <v>89</v>
      </c>
      <c r="C34" s="118">
        <v>137</v>
      </c>
      <c r="E34" s="18"/>
      <c r="F34" s="118"/>
      <c r="G34" s="18">
        <v>1</v>
      </c>
      <c r="H34" s="118"/>
      <c r="I34" s="19">
        <v>138</v>
      </c>
      <c r="K34" s="119"/>
      <c r="L34" s="119"/>
      <c r="M34" s="119"/>
    </row>
    <row r="35" spans="1:13" x14ac:dyDescent="0.25">
      <c r="A35" s="119" t="s">
        <v>143</v>
      </c>
      <c r="B35" s="13" t="s">
        <v>144</v>
      </c>
      <c r="C35" s="118">
        <v>58</v>
      </c>
      <c r="E35" s="18"/>
      <c r="F35" s="118"/>
      <c r="G35" s="18"/>
      <c r="H35" s="118"/>
      <c r="I35" s="19">
        <v>58</v>
      </c>
    </row>
    <row r="36" spans="1:13" x14ac:dyDescent="0.25">
      <c r="A36" s="119" t="s">
        <v>90</v>
      </c>
      <c r="B36" s="13" t="s">
        <v>91</v>
      </c>
      <c r="C36" s="118">
        <v>6</v>
      </c>
      <c r="E36" s="18"/>
      <c r="F36" s="118"/>
      <c r="G36" s="18"/>
      <c r="H36" s="118"/>
      <c r="I36" s="19">
        <v>6</v>
      </c>
    </row>
    <row r="37" spans="1:13" x14ac:dyDescent="0.25">
      <c r="A37" s="119" t="s">
        <v>92</v>
      </c>
      <c r="B37" s="13" t="s">
        <v>93</v>
      </c>
      <c r="C37" s="118"/>
      <c r="E37" s="18"/>
      <c r="F37" s="118"/>
      <c r="G37" s="18"/>
      <c r="H37" s="118"/>
      <c r="I37" s="19">
        <v>0</v>
      </c>
    </row>
    <row r="38" spans="1:13" x14ac:dyDescent="0.25">
      <c r="A38" s="119" t="s">
        <v>145</v>
      </c>
      <c r="B38" s="13" t="s">
        <v>146</v>
      </c>
      <c r="C38" s="118"/>
      <c r="E38" s="18"/>
      <c r="F38" s="118"/>
      <c r="G38" s="18"/>
      <c r="H38" s="118"/>
      <c r="I38" s="19">
        <v>0</v>
      </c>
    </row>
    <row r="39" spans="1:13" x14ac:dyDescent="0.25">
      <c r="A39" s="134" t="s">
        <v>94</v>
      </c>
      <c r="B39" s="134"/>
      <c r="C39" s="28">
        <v>201</v>
      </c>
      <c r="D39" s="96">
        <v>0</v>
      </c>
      <c r="E39" s="25">
        <v>0</v>
      </c>
      <c r="F39" s="28">
        <v>0</v>
      </c>
      <c r="G39" s="25">
        <v>1</v>
      </c>
      <c r="H39" s="28">
        <v>0</v>
      </c>
      <c r="I39" s="29">
        <v>202</v>
      </c>
    </row>
    <row r="40" spans="1:13" x14ac:dyDescent="0.25">
      <c r="A40" s="154" t="s">
        <v>95</v>
      </c>
      <c r="B40" s="154"/>
      <c r="C40" s="30"/>
      <c r="D40" s="97"/>
      <c r="E40" s="31"/>
      <c r="F40" s="30"/>
      <c r="G40" s="31"/>
      <c r="H40" s="30"/>
      <c r="I40" s="32"/>
    </row>
    <row r="41" spans="1:13" x14ac:dyDescent="0.25">
      <c r="A41" s="119" t="s">
        <v>96</v>
      </c>
      <c r="B41" s="13" t="s">
        <v>97</v>
      </c>
      <c r="C41" s="118">
        <v>11</v>
      </c>
      <c r="E41" s="18">
        <v>24</v>
      </c>
      <c r="F41" s="118"/>
      <c r="G41" s="18">
        <v>20</v>
      </c>
      <c r="H41" s="118"/>
      <c r="I41" s="19">
        <v>55</v>
      </c>
    </row>
    <row r="42" spans="1:13" x14ac:dyDescent="0.25">
      <c r="A42" s="119" t="s">
        <v>98</v>
      </c>
      <c r="B42" t="s">
        <v>99</v>
      </c>
      <c r="C42" s="118"/>
      <c r="E42" s="18">
        <v>11</v>
      </c>
      <c r="F42" s="118"/>
      <c r="G42" s="18">
        <v>6</v>
      </c>
      <c r="H42" s="118"/>
      <c r="I42" s="19">
        <v>17</v>
      </c>
    </row>
    <row r="43" spans="1:13" x14ac:dyDescent="0.25">
      <c r="A43" s="119" t="s">
        <v>100</v>
      </c>
      <c r="B43" t="s">
        <v>101</v>
      </c>
      <c r="C43" s="118"/>
      <c r="E43" s="18">
        <v>327</v>
      </c>
      <c r="F43" s="118"/>
      <c r="G43" s="18">
        <v>757</v>
      </c>
      <c r="H43" s="118"/>
      <c r="I43" s="19">
        <v>1084</v>
      </c>
    </row>
    <row r="44" spans="1:13" x14ac:dyDescent="0.25">
      <c r="A44" s="154" t="s">
        <v>102</v>
      </c>
      <c r="B44" s="154"/>
      <c r="C44" s="33">
        <v>11</v>
      </c>
      <c r="D44" s="98">
        <v>0</v>
      </c>
      <c r="E44" s="34">
        <v>362</v>
      </c>
      <c r="F44" s="33">
        <v>0</v>
      </c>
      <c r="G44" s="34">
        <v>783</v>
      </c>
      <c r="H44" s="33">
        <v>0</v>
      </c>
      <c r="I44" s="35">
        <v>1156</v>
      </c>
    </row>
    <row r="45" spans="1:13" x14ac:dyDescent="0.25">
      <c r="A45" s="36" t="s">
        <v>103</v>
      </c>
      <c r="B45" s="37" t="s">
        <v>104</v>
      </c>
      <c r="C45" s="38">
        <v>1</v>
      </c>
      <c r="D45" s="99"/>
      <c r="E45" s="39"/>
      <c r="F45" s="38"/>
      <c r="G45" s="39">
        <v>812</v>
      </c>
      <c r="H45" s="38"/>
      <c r="I45" s="40">
        <v>813</v>
      </c>
    </row>
    <row r="46" spans="1:13" x14ac:dyDescent="0.25">
      <c r="A46" s="155" t="s">
        <v>105</v>
      </c>
      <c r="B46" s="155"/>
      <c r="C46" s="41">
        <v>47</v>
      </c>
      <c r="D46" s="100">
        <v>1</v>
      </c>
      <c r="E46" s="42">
        <v>323</v>
      </c>
      <c r="F46" s="41"/>
      <c r="G46" s="42">
        <v>6</v>
      </c>
      <c r="H46" s="41"/>
      <c r="I46" s="43">
        <v>377</v>
      </c>
    </row>
    <row r="47" spans="1:13" ht="15.75" thickBot="1" x14ac:dyDescent="0.3">
      <c r="A47" s="156" t="s">
        <v>106</v>
      </c>
      <c r="B47" s="157"/>
      <c r="C47" s="44">
        <v>12350</v>
      </c>
      <c r="D47" s="101">
        <v>308</v>
      </c>
      <c r="E47" s="45">
        <v>22951</v>
      </c>
      <c r="F47" s="46">
        <v>2699</v>
      </c>
      <c r="G47" s="47">
        <v>22975</v>
      </c>
      <c r="H47" s="46">
        <v>9</v>
      </c>
      <c r="I47" s="48">
        <v>61292</v>
      </c>
    </row>
    <row r="48" spans="1:13" x14ac:dyDescent="0.25">
      <c r="A48" s="158" t="s">
        <v>107</v>
      </c>
      <c r="B48" s="159"/>
      <c r="C48" s="49"/>
      <c r="D48" s="50"/>
      <c r="E48" s="51"/>
      <c r="F48" s="49"/>
      <c r="G48" s="51"/>
      <c r="H48" s="49"/>
      <c r="I48" s="52"/>
    </row>
    <row r="49" spans="1:9" x14ac:dyDescent="0.25">
      <c r="A49" s="53" t="s">
        <v>108</v>
      </c>
      <c r="B49" s="13" t="s">
        <v>109</v>
      </c>
      <c r="C49" s="118">
        <v>65</v>
      </c>
      <c r="E49" s="18"/>
      <c r="F49" s="118">
        <v>34</v>
      </c>
      <c r="G49" s="18"/>
      <c r="H49" s="118">
        <v>2</v>
      </c>
      <c r="I49" s="19">
        <v>101</v>
      </c>
    </row>
    <row r="50" spans="1:9" x14ac:dyDescent="0.25">
      <c r="A50" s="53" t="s">
        <v>110</v>
      </c>
      <c r="B50" s="13" t="s">
        <v>111</v>
      </c>
      <c r="C50" s="118">
        <v>15</v>
      </c>
      <c r="E50" s="18"/>
      <c r="F50" s="118">
        <v>16</v>
      </c>
      <c r="G50" s="18"/>
      <c r="H50" s="118"/>
      <c r="I50" s="19">
        <v>31</v>
      </c>
    </row>
    <row r="51" spans="1:9" x14ac:dyDescent="0.25">
      <c r="A51" s="53" t="s">
        <v>112</v>
      </c>
      <c r="B51" s="13" t="s">
        <v>113</v>
      </c>
      <c r="C51" s="118">
        <v>11</v>
      </c>
      <c r="E51" s="18"/>
      <c r="F51" s="118">
        <v>1</v>
      </c>
      <c r="G51" s="18"/>
      <c r="H51" s="118"/>
      <c r="I51" s="19">
        <v>12</v>
      </c>
    </row>
    <row r="52" spans="1:9" x14ac:dyDescent="0.25">
      <c r="A52" s="53" t="s">
        <v>114</v>
      </c>
      <c r="B52" s="13" t="s">
        <v>115</v>
      </c>
      <c r="C52" s="118">
        <v>44</v>
      </c>
      <c r="E52" s="18"/>
      <c r="F52" s="118"/>
      <c r="G52" s="18"/>
      <c r="H52" s="118"/>
      <c r="I52" s="19">
        <v>44</v>
      </c>
    </row>
    <row r="53" spans="1:9" x14ac:dyDescent="0.25">
      <c r="A53" s="53" t="s">
        <v>116</v>
      </c>
      <c r="B53" s="13" t="s">
        <v>117</v>
      </c>
      <c r="C53" s="118"/>
      <c r="E53" s="18"/>
      <c r="F53" s="118"/>
      <c r="G53" s="18"/>
      <c r="H53" s="118"/>
      <c r="I53" s="19">
        <v>0</v>
      </c>
    </row>
    <row r="54" spans="1:9" x14ac:dyDescent="0.25">
      <c r="A54" s="53" t="s">
        <v>118</v>
      </c>
      <c r="B54" s="13" t="s">
        <v>119</v>
      </c>
      <c r="C54" s="118">
        <v>1</v>
      </c>
      <c r="E54" s="18"/>
      <c r="F54" s="118">
        <v>2</v>
      </c>
      <c r="G54" s="18"/>
      <c r="H54" s="118"/>
      <c r="I54" s="19">
        <v>3</v>
      </c>
    </row>
    <row r="55" spans="1:9" x14ac:dyDescent="0.25">
      <c r="A55" s="53" t="s">
        <v>120</v>
      </c>
      <c r="B55" s="13" t="s">
        <v>121</v>
      </c>
      <c r="C55" s="118">
        <v>3</v>
      </c>
      <c r="E55" s="18"/>
      <c r="F55" s="118">
        <v>3</v>
      </c>
      <c r="G55" s="18"/>
      <c r="H55" s="118"/>
      <c r="I55" s="19">
        <v>6</v>
      </c>
    </row>
    <row r="56" spans="1:9" x14ac:dyDescent="0.25">
      <c r="A56" s="53" t="s">
        <v>122</v>
      </c>
      <c r="B56" s="13" t="s">
        <v>123</v>
      </c>
      <c r="C56" s="118">
        <v>1</v>
      </c>
      <c r="E56" s="18"/>
      <c r="F56" s="118"/>
      <c r="G56" s="18"/>
      <c r="H56" s="118"/>
      <c r="I56" s="19">
        <v>1</v>
      </c>
    </row>
    <row r="57" spans="1:9" x14ac:dyDescent="0.25">
      <c r="A57" s="53" t="s">
        <v>124</v>
      </c>
      <c r="B57" s="13" t="s">
        <v>125</v>
      </c>
      <c r="C57" s="118">
        <v>1</v>
      </c>
      <c r="E57" s="18"/>
      <c r="F57" s="118"/>
      <c r="G57" s="18"/>
      <c r="H57" s="118"/>
      <c r="I57" s="19">
        <v>1</v>
      </c>
    </row>
    <row r="58" spans="1:9" x14ac:dyDescent="0.25">
      <c r="A58" s="53" t="s">
        <v>126</v>
      </c>
      <c r="B58" s="13" t="s">
        <v>127</v>
      </c>
      <c r="C58" s="118">
        <v>14</v>
      </c>
      <c r="E58" s="18"/>
      <c r="F58" s="118">
        <v>3</v>
      </c>
      <c r="G58" s="18"/>
      <c r="H58" s="118"/>
      <c r="I58" s="19">
        <v>17</v>
      </c>
    </row>
    <row r="59" spans="1:9" x14ac:dyDescent="0.25">
      <c r="A59" s="53" t="s">
        <v>128</v>
      </c>
      <c r="B59" s="13" t="s">
        <v>129</v>
      </c>
      <c r="C59" s="118">
        <v>42</v>
      </c>
      <c r="E59" s="18">
        <v>2</v>
      </c>
      <c r="F59" s="118">
        <v>24</v>
      </c>
      <c r="G59" s="18"/>
      <c r="H59" s="118"/>
      <c r="I59" s="19">
        <v>68</v>
      </c>
    </row>
    <row r="60" spans="1:9" x14ac:dyDescent="0.25">
      <c r="A60" s="53" t="s">
        <v>44</v>
      </c>
      <c r="B60" t="s">
        <v>130</v>
      </c>
      <c r="C60" s="118">
        <v>1</v>
      </c>
      <c r="E60" s="18"/>
      <c r="F60" s="118"/>
      <c r="G60" s="18"/>
      <c r="H60" s="118"/>
      <c r="I60" s="19">
        <v>1</v>
      </c>
    </row>
    <row r="61" spans="1:9" x14ac:dyDescent="0.25">
      <c r="A61" s="53" t="s">
        <v>46</v>
      </c>
      <c r="B61" s="13" t="s">
        <v>131</v>
      </c>
      <c r="C61" s="118">
        <v>2</v>
      </c>
      <c r="E61" s="18"/>
      <c r="F61" s="118"/>
      <c r="G61" s="18"/>
      <c r="H61" s="118"/>
      <c r="I61" s="19">
        <v>2</v>
      </c>
    </row>
    <row r="62" spans="1:9" x14ac:dyDescent="0.25">
      <c r="A62" s="53" t="s">
        <v>132</v>
      </c>
      <c r="B62" s="13" t="s">
        <v>133</v>
      </c>
      <c r="C62" s="118">
        <v>11</v>
      </c>
      <c r="E62" s="18"/>
      <c r="F62" s="118">
        <v>5</v>
      </c>
      <c r="G62" s="18"/>
      <c r="H62" s="118"/>
      <c r="I62" s="19">
        <v>16</v>
      </c>
    </row>
    <row r="63" spans="1:9" x14ac:dyDescent="0.25">
      <c r="A63" s="53" t="s">
        <v>134</v>
      </c>
      <c r="B63" t="s">
        <v>135</v>
      </c>
      <c r="C63" s="118"/>
      <c r="E63" s="18"/>
      <c r="F63" s="118"/>
      <c r="G63" s="18">
        <v>10</v>
      </c>
      <c r="H63" s="118"/>
      <c r="I63" s="19">
        <v>10</v>
      </c>
    </row>
    <row r="64" spans="1:9" x14ac:dyDescent="0.25">
      <c r="A64" s="53" t="s">
        <v>136</v>
      </c>
      <c r="B64" s="13" t="s">
        <v>137</v>
      </c>
      <c r="C64" s="118"/>
      <c r="E64" s="18"/>
      <c r="F64" s="118"/>
      <c r="G64" s="18"/>
      <c r="H64" s="118"/>
      <c r="I64" s="19">
        <v>0</v>
      </c>
    </row>
    <row r="65" spans="1:9" x14ac:dyDescent="0.25">
      <c r="A65" s="160" t="s">
        <v>138</v>
      </c>
      <c r="B65" s="143"/>
      <c r="C65" s="118">
        <v>32</v>
      </c>
      <c r="E65" s="18">
        <v>1</v>
      </c>
      <c r="F65" s="118"/>
      <c r="G65" s="18"/>
      <c r="H65" s="118"/>
      <c r="I65" s="19">
        <v>33</v>
      </c>
    </row>
    <row r="66" spans="1:9" ht="15.75" thickBot="1" x14ac:dyDescent="0.3">
      <c r="A66" s="144" t="s">
        <v>139</v>
      </c>
      <c r="B66" s="145"/>
      <c r="C66" s="54">
        <v>243</v>
      </c>
      <c r="D66" s="55">
        <v>0</v>
      </c>
      <c r="E66" s="56">
        <v>3</v>
      </c>
      <c r="F66" s="54">
        <v>88</v>
      </c>
      <c r="G66" s="57">
        <v>10</v>
      </c>
      <c r="H66" s="54">
        <v>2</v>
      </c>
      <c r="I66" s="58">
        <v>346</v>
      </c>
    </row>
    <row r="67" spans="1:9" x14ac:dyDescent="0.25">
      <c r="A67" s="59"/>
      <c r="B67" s="59"/>
      <c r="C67" s="60"/>
      <c r="D67" s="60"/>
      <c r="E67" s="60"/>
      <c r="F67" s="61"/>
    </row>
    <row r="68" spans="1:9" ht="15.75" thickBot="1" x14ac:dyDescent="0.3">
      <c r="A68" s="146" t="s">
        <v>140</v>
      </c>
      <c r="B68" s="147"/>
      <c r="C68" s="151" t="s">
        <v>0</v>
      </c>
      <c r="D68" s="152"/>
      <c r="E68" s="152"/>
      <c r="F68" s="152"/>
      <c r="G68" s="153"/>
      <c r="H68" s="70" t="s">
        <v>1</v>
      </c>
      <c r="I68" s="62" t="s">
        <v>147</v>
      </c>
    </row>
    <row r="69" spans="1:9" ht="15.75" thickBot="1" x14ac:dyDescent="0.3">
      <c r="A69" s="148"/>
      <c r="B69" s="147"/>
      <c r="C69" s="63" t="s">
        <v>3</v>
      </c>
      <c r="D69" s="64" t="s">
        <v>26</v>
      </c>
      <c r="E69" s="64" t="s">
        <v>27</v>
      </c>
      <c r="F69" s="65" t="s">
        <v>142</v>
      </c>
      <c r="G69" s="65" t="s">
        <v>141</v>
      </c>
      <c r="H69" s="65" t="s">
        <v>6</v>
      </c>
      <c r="I69" s="66" t="s">
        <v>7</v>
      </c>
    </row>
    <row r="70" spans="1:9" ht="15.75" thickBot="1" x14ac:dyDescent="0.3">
      <c r="A70" s="149"/>
      <c r="B70" s="150"/>
      <c r="C70" s="67">
        <v>12593</v>
      </c>
      <c r="D70" s="67">
        <v>308</v>
      </c>
      <c r="E70" s="67">
        <v>22954</v>
      </c>
      <c r="F70" s="68">
        <v>2787</v>
      </c>
      <c r="G70" s="68">
        <v>22985</v>
      </c>
      <c r="H70" s="68">
        <v>11</v>
      </c>
      <c r="I70" s="68">
        <v>61638</v>
      </c>
    </row>
    <row r="72" spans="1:9" x14ac:dyDescent="0.25">
      <c r="A72" s="69"/>
    </row>
  </sheetData>
  <mergeCells count="15">
    <mergeCell ref="A66:B66"/>
    <mergeCell ref="A68:B70"/>
    <mergeCell ref="C68:G68"/>
    <mergeCell ref="A40:B40"/>
    <mergeCell ref="A44:B44"/>
    <mergeCell ref="A46:B46"/>
    <mergeCell ref="A47:B47"/>
    <mergeCell ref="A48:B48"/>
    <mergeCell ref="A65:B65"/>
    <mergeCell ref="A39:B39"/>
    <mergeCell ref="A1:B1"/>
    <mergeCell ref="C1:G1"/>
    <mergeCell ref="A2:B2"/>
    <mergeCell ref="A30:B30"/>
    <mergeCell ref="A31:B3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5E1A3-ADE7-49B5-9C86-A0627AD0FE2B}">
  <sheetPr codeName="Sheet33">
    <tabColor rgb="FF7030A0"/>
  </sheetPr>
  <dimension ref="A1:T72"/>
  <sheetViews>
    <sheetView topLeftCell="A39" zoomScale="120" zoomScaleNormal="120" workbookViewId="0">
      <selection activeCell="K68" sqref="K68"/>
    </sheetView>
  </sheetViews>
  <sheetFormatPr defaultColWidth="8.7109375" defaultRowHeight="15" x14ac:dyDescent="0.25"/>
  <cols>
    <col min="1" max="1" width="8.7109375" style="120"/>
    <col min="2" max="2" width="31.28515625" style="13" bestFit="1" customWidth="1"/>
    <col min="3" max="5" width="9.7109375" style="120" customWidth="1"/>
    <col min="6" max="6" width="14.5703125" bestFit="1" customWidth="1"/>
    <col min="7" max="7" width="14.28515625" bestFit="1" customWidth="1"/>
    <col min="8" max="9" width="9.7109375" customWidth="1"/>
  </cols>
  <sheetData>
    <row r="1" spans="1:9" ht="19.5" thickBot="1" x14ac:dyDescent="0.35">
      <c r="A1" s="135" t="s">
        <v>24</v>
      </c>
      <c r="B1" s="136"/>
      <c r="C1" s="137" t="s">
        <v>0</v>
      </c>
      <c r="D1" s="138"/>
      <c r="E1" s="138"/>
      <c r="F1" s="138"/>
      <c r="G1" s="139"/>
      <c r="H1" s="71" t="s">
        <v>1</v>
      </c>
      <c r="I1" s="10" t="s">
        <v>2</v>
      </c>
    </row>
    <row r="2" spans="1:9" ht="16.5" thickBot="1" x14ac:dyDescent="0.3">
      <c r="A2" s="140" t="s">
        <v>25</v>
      </c>
      <c r="B2" s="141"/>
      <c r="C2" s="86" t="s">
        <v>3</v>
      </c>
      <c r="D2" s="93" t="s">
        <v>26</v>
      </c>
      <c r="E2" s="11" t="s">
        <v>27</v>
      </c>
      <c r="F2" s="94" t="s">
        <v>142</v>
      </c>
      <c r="G2" s="87" t="s">
        <v>141</v>
      </c>
      <c r="H2" s="93" t="s">
        <v>6</v>
      </c>
      <c r="I2" s="12" t="s">
        <v>7</v>
      </c>
    </row>
    <row r="3" spans="1:9" x14ac:dyDescent="0.25">
      <c r="A3" s="120" t="s">
        <v>28</v>
      </c>
      <c r="B3" s="13" t="s">
        <v>29</v>
      </c>
      <c r="C3" s="14">
        <v>135</v>
      </c>
      <c r="D3" s="15">
        <v>47</v>
      </c>
      <c r="E3" s="16">
        <v>345</v>
      </c>
      <c r="F3" s="14"/>
      <c r="G3" s="16">
        <v>589</v>
      </c>
      <c r="H3" s="14"/>
      <c r="I3" s="17">
        <v>1116</v>
      </c>
    </row>
    <row r="4" spans="1:9" x14ac:dyDescent="0.25">
      <c r="A4" s="120" t="s">
        <v>30</v>
      </c>
      <c r="B4" s="13" t="s">
        <v>31</v>
      </c>
      <c r="C4" s="121">
        <v>2</v>
      </c>
      <c r="E4" s="18">
        <v>9</v>
      </c>
      <c r="F4" s="121"/>
      <c r="G4" s="18">
        <v>1275</v>
      </c>
      <c r="H4" s="121"/>
      <c r="I4" s="19">
        <v>1286</v>
      </c>
    </row>
    <row r="5" spans="1:9" x14ac:dyDescent="0.25">
      <c r="A5" s="120" t="s">
        <v>32</v>
      </c>
      <c r="B5" s="13" t="s">
        <v>33</v>
      </c>
      <c r="C5" s="121"/>
      <c r="E5" s="18">
        <v>2354</v>
      </c>
      <c r="F5" s="121"/>
      <c r="G5" s="18"/>
      <c r="H5" s="121"/>
      <c r="I5" s="19">
        <v>2354</v>
      </c>
    </row>
    <row r="6" spans="1:9" x14ac:dyDescent="0.25">
      <c r="A6" s="120" t="s">
        <v>34</v>
      </c>
      <c r="B6" s="13" t="s">
        <v>35</v>
      </c>
      <c r="C6" s="121">
        <v>1</v>
      </c>
      <c r="D6" s="120">
        <v>2</v>
      </c>
      <c r="E6" s="18">
        <v>214</v>
      </c>
      <c r="F6" s="121"/>
      <c r="G6" s="18">
        <v>87</v>
      </c>
      <c r="H6" s="121"/>
      <c r="I6" s="19">
        <v>304</v>
      </c>
    </row>
    <row r="7" spans="1:9" x14ac:dyDescent="0.25">
      <c r="A7" s="120" t="s">
        <v>36</v>
      </c>
      <c r="B7" s="13" t="s">
        <v>37</v>
      </c>
      <c r="C7" s="121">
        <v>6</v>
      </c>
      <c r="E7" s="18">
        <v>3524</v>
      </c>
      <c r="F7" s="121"/>
      <c r="G7" s="18"/>
      <c r="H7" s="121">
        <v>1</v>
      </c>
      <c r="I7" s="19">
        <v>3531</v>
      </c>
    </row>
    <row r="8" spans="1:9" x14ac:dyDescent="0.25">
      <c r="A8" s="120" t="s">
        <v>38</v>
      </c>
      <c r="B8" s="13" t="s">
        <v>39</v>
      </c>
      <c r="C8" s="121">
        <v>1991</v>
      </c>
      <c r="E8" s="18">
        <v>128</v>
      </c>
      <c r="F8" s="121"/>
      <c r="G8" s="18">
        <v>10642</v>
      </c>
      <c r="H8" s="121">
        <v>14</v>
      </c>
      <c r="I8" s="19">
        <v>12775</v>
      </c>
    </row>
    <row r="9" spans="1:9" x14ac:dyDescent="0.25">
      <c r="A9" s="120" t="s">
        <v>40</v>
      </c>
      <c r="B9" s="13" t="s">
        <v>41</v>
      </c>
      <c r="C9" s="121">
        <v>99</v>
      </c>
      <c r="E9" s="18">
        <v>213</v>
      </c>
      <c r="F9" s="121"/>
      <c r="G9" s="18">
        <v>483</v>
      </c>
      <c r="H9" s="121"/>
      <c r="I9" s="19">
        <v>795</v>
      </c>
    </row>
    <row r="10" spans="1:9" x14ac:dyDescent="0.25">
      <c r="A10" s="120" t="s">
        <v>42</v>
      </c>
      <c r="B10" s="13" t="s">
        <v>43</v>
      </c>
      <c r="C10" s="121"/>
      <c r="E10" s="18"/>
      <c r="F10" s="121"/>
      <c r="G10" s="18">
        <v>551</v>
      </c>
      <c r="H10" s="121"/>
      <c r="I10" s="19">
        <v>551</v>
      </c>
    </row>
    <row r="11" spans="1:9" x14ac:dyDescent="0.25">
      <c r="A11" s="120" t="s">
        <v>44</v>
      </c>
      <c r="B11" s="13" t="s">
        <v>45</v>
      </c>
      <c r="C11" s="121">
        <v>2178</v>
      </c>
      <c r="E11" s="18">
        <v>2</v>
      </c>
      <c r="F11" s="121"/>
      <c r="G11" s="18">
        <v>3062</v>
      </c>
      <c r="H11" s="121"/>
      <c r="I11" s="19">
        <v>5242</v>
      </c>
    </row>
    <row r="12" spans="1:9" x14ac:dyDescent="0.25">
      <c r="A12" s="120" t="s">
        <v>46</v>
      </c>
      <c r="B12" s="13" t="s">
        <v>47</v>
      </c>
      <c r="C12" s="121"/>
      <c r="E12" s="18"/>
      <c r="F12" s="121"/>
      <c r="G12" s="18">
        <v>1038</v>
      </c>
      <c r="H12" s="121"/>
      <c r="I12" s="19">
        <v>1038</v>
      </c>
    </row>
    <row r="13" spans="1:9" x14ac:dyDescent="0.25">
      <c r="A13" s="120" t="s">
        <v>48</v>
      </c>
      <c r="B13" s="13" t="s">
        <v>49</v>
      </c>
      <c r="C13" s="121">
        <v>877</v>
      </c>
      <c r="E13" s="18">
        <v>8602</v>
      </c>
      <c r="F13" s="121">
        <v>20</v>
      </c>
      <c r="G13" s="18"/>
      <c r="H13" s="121"/>
      <c r="I13" s="19">
        <v>9499</v>
      </c>
    </row>
    <row r="14" spans="1:9" x14ac:dyDescent="0.25">
      <c r="A14" s="120" t="s">
        <v>50</v>
      </c>
      <c r="B14" s="13" t="s">
        <v>51</v>
      </c>
      <c r="C14" s="121">
        <v>1016</v>
      </c>
      <c r="E14" s="18"/>
      <c r="F14" s="121">
        <v>41</v>
      </c>
      <c r="G14" s="18"/>
      <c r="H14" s="121"/>
      <c r="I14" s="19">
        <v>1057</v>
      </c>
    </row>
    <row r="15" spans="1:9" x14ac:dyDescent="0.25">
      <c r="A15" s="120" t="s">
        <v>52</v>
      </c>
      <c r="B15" s="13" t="s">
        <v>53</v>
      </c>
      <c r="C15" s="121"/>
      <c r="E15" s="18">
        <v>859</v>
      </c>
      <c r="F15" s="121"/>
      <c r="G15" s="18">
        <v>10</v>
      </c>
      <c r="H15" s="121"/>
      <c r="I15" s="19">
        <v>869</v>
      </c>
    </row>
    <row r="16" spans="1:9" x14ac:dyDescent="0.25">
      <c r="A16" s="120" t="s">
        <v>54</v>
      </c>
      <c r="B16" s="13" t="s">
        <v>55</v>
      </c>
      <c r="C16" s="121">
        <v>13</v>
      </c>
      <c r="E16" s="18"/>
      <c r="F16" s="121"/>
      <c r="G16" s="18">
        <v>949</v>
      </c>
      <c r="H16" s="121"/>
      <c r="I16" s="19">
        <v>962</v>
      </c>
    </row>
    <row r="17" spans="1:20" x14ac:dyDescent="0.25">
      <c r="A17" s="120" t="s">
        <v>56</v>
      </c>
      <c r="B17" s="13" t="s">
        <v>57</v>
      </c>
      <c r="C17" s="121">
        <v>10</v>
      </c>
      <c r="E17" s="18">
        <v>82</v>
      </c>
      <c r="F17" s="121"/>
      <c r="G17" s="18">
        <v>431</v>
      </c>
      <c r="H17" s="121"/>
      <c r="I17" s="19">
        <v>523</v>
      </c>
    </row>
    <row r="18" spans="1:20" x14ac:dyDescent="0.25">
      <c r="A18" s="120" t="s">
        <v>58</v>
      </c>
      <c r="B18" s="13" t="s">
        <v>59</v>
      </c>
      <c r="C18" s="121">
        <v>2754</v>
      </c>
      <c r="E18" s="18">
        <v>371</v>
      </c>
      <c r="F18" s="121">
        <v>235</v>
      </c>
      <c r="G18" s="18"/>
      <c r="H18" s="121"/>
      <c r="I18" s="19">
        <v>3360</v>
      </c>
    </row>
    <row r="19" spans="1:20" x14ac:dyDescent="0.25">
      <c r="A19" s="120" t="s">
        <v>60</v>
      </c>
      <c r="B19" s="13" t="s">
        <v>61</v>
      </c>
      <c r="C19" s="121"/>
      <c r="E19" s="18">
        <v>493</v>
      </c>
      <c r="F19" s="121"/>
      <c r="G19" s="18">
        <v>689</v>
      </c>
      <c r="H19" s="121"/>
      <c r="I19" s="19">
        <v>1182</v>
      </c>
    </row>
    <row r="20" spans="1:20" x14ac:dyDescent="0.25">
      <c r="A20" s="120" t="s">
        <v>62</v>
      </c>
      <c r="B20" s="13" t="s">
        <v>63</v>
      </c>
      <c r="C20" s="121">
        <v>1</v>
      </c>
      <c r="E20" s="18">
        <v>151</v>
      </c>
      <c r="F20" s="121"/>
      <c r="G20" s="18">
        <v>32</v>
      </c>
      <c r="H20" s="121">
        <v>2</v>
      </c>
      <c r="I20" s="19">
        <v>186</v>
      </c>
    </row>
    <row r="21" spans="1:20" x14ac:dyDescent="0.25">
      <c r="A21" s="120" t="s">
        <v>64</v>
      </c>
      <c r="B21" s="13" t="s">
        <v>65</v>
      </c>
      <c r="C21" s="121">
        <v>4</v>
      </c>
      <c r="E21" s="18"/>
      <c r="F21" s="121"/>
      <c r="G21" s="18">
        <v>1133</v>
      </c>
      <c r="H21" s="121"/>
      <c r="I21" s="19">
        <v>1137</v>
      </c>
    </row>
    <row r="22" spans="1:20" x14ac:dyDescent="0.25">
      <c r="A22" s="120" t="s">
        <v>66</v>
      </c>
      <c r="B22" s="13" t="s">
        <v>67</v>
      </c>
      <c r="C22" s="121">
        <v>5</v>
      </c>
      <c r="D22" s="120">
        <v>43</v>
      </c>
      <c r="E22" s="18"/>
      <c r="F22" s="121"/>
      <c r="G22" s="18">
        <v>64</v>
      </c>
      <c r="H22" s="121"/>
      <c r="I22" s="19">
        <v>112</v>
      </c>
    </row>
    <row r="23" spans="1:20" x14ac:dyDescent="0.25">
      <c r="A23" s="120" t="s">
        <v>68</v>
      </c>
      <c r="B23" s="13" t="s">
        <v>69</v>
      </c>
      <c r="C23" s="121">
        <v>10</v>
      </c>
      <c r="E23" s="18">
        <v>235</v>
      </c>
      <c r="F23" s="121"/>
      <c r="G23" s="18">
        <v>1548</v>
      </c>
      <c r="H23" s="121"/>
      <c r="I23" s="19">
        <v>1793</v>
      </c>
    </row>
    <row r="24" spans="1:20" x14ac:dyDescent="0.25">
      <c r="A24" s="120" t="s">
        <v>70</v>
      </c>
      <c r="B24" s="13" t="s">
        <v>71</v>
      </c>
      <c r="C24" s="121">
        <v>4298</v>
      </c>
      <c r="E24" s="18">
        <v>369</v>
      </c>
      <c r="F24" s="121">
        <v>3424</v>
      </c>
      <c r="G24" s="18">
        <v>1</v>
      </c>
      <c r="H24" s="121"/>
      <c r="I24" s="19">
        <v>8092</v>
      </c>
      <c r="L24" s="120"/>
      <c r="M24" s="13"/>
      <c r="N24" s="120"/>
      <c r="O24" s="120"/>
      <c r="P24" s="120"/>
      <c r="Q24" s="120"/>
      <c r="R24" s="120"/>
      <c r="S24" s="120"/>
      <c r="T24" s="120"/>
    </row>
    <row r="25" spans="1:20" x14ac:dyDescent="0.25">
      <c r="A25" s="120" t="s">
        <v>72</v>
      </c>
      <c r="B25" s="13" t="s">
        <v>73</v>
      </c>
      <c r="C25" s="121">
        <v>193</v>
      </c>
      <c r="E25" s="18">
        <v>829</v>
      </c>
      <c r="F25" s="121"/>
      <c r="G25" s="18"/>
      <c r="H25" s="121"/>
      <c r="I25" s="19">
        <v>1022</v>
      </c>
    </row>
    <row r="26" spans="1:20" x14ac:dyDescent="0.25">
      <c r="A26" s="120" t="s">
        <v>74</v>
      </c>
      <c r="B26" s="13" t="s">
        <v>75</v>
      </c>
      <c r="C26" s="121">
        <v>35</v>
      </c>
      <c r="E26" s="18">
        <v>584</v>
      </c>
      <c r="F26" s="121"/>
      <c r="G26" s="18">
        <v>1751</v>
      </c>
      <c r="H26" s="121"/>
      <c r="I26" s="19">
        <v>2370</v>
      </c>
    </row>
    <row r="27" spans="1:20" x14ac:dyDescent="0.25">
      <c r="A27" s="120" t="s">
        <v>76</v>
      </c>
      <c r="B27" s="13" t="s">
        <v>77</v>
      </c>
      <c r="C27" s="121">
        <v>8</v>
      </c>
      <c r="E27" s="18">
        <v>882</v>
      </c>
      <c r="F27" s="121"/>
      <c r="G27" s="18">
        <v>1281</v>
      </c>
      <c r="H27" s="121"/>
      <c r="I27" s="19">
        <v>2171</v>
      </c>
    </row>
    <row r="28" spans="1:20" x14ac:dyDescent="0.25">
      <c r="A28" s="120" t="s">
        <v>78</v>
      </c>
      <c r="B28" s="13" t="s">
        <v>79</v>
      </c>
      <c r="C28" s="121"/>
      <c r="D28" s="120">
        <v>6</v>
      </c>
      <c r="E28" s="18">
        <v>842</v>
      </c>
      <c r="F28" s="121"/>
      <c r="G28" s="18"/>
      <c r="H28" s="121"/>
      <c r="I28" s="19">
        <v>848</v>
      </c>
    </row>
    <row r="29" spans="1:20" x14ac:dyDescent="0.25">
      <c r="A29" s="120" t="s">
        <v>80</v>
      </c>
      <c r="B29" s="13" t="s">
        <v>81</v>
      </c>
      <c r="C29" s="121"/>
      <c r="E29" s="18"/>
      <c r="F29" s="121"/>
      <c r="G29" s="18">
        <v>714</v>
      </c>
      <c r="H29" s="121">
        <v>5</v>
      </c>
      <c r="I29" s="19">
        <v>719</v>
      </c>
    </row>
    <row r="30" spans="1:20" x14ac:dyDescent="0.25">
      <c r="A30" s="142" t="s">
        <v>82</v>
      </c>
      <c r="B30" s="142"/>
      <c r="C30" s="20">
        <v>13636</v>
      </c>
      <c r="D30" s="95">
        <v>98</v>
      </c>
      <c r="E30" s="21">
        <v>21088</v>
      </c>
      <c r="F30" s="20">
        <v>3720</v>
      </c>
      <c r="G30" s="21">
        <v>26330</v>
      </c>
      <c r="H30" s="20">
        <v>22</v>
      </c>
      <c r="I30" s="22">
        <v>64894</v>
      </c>
      <c r="K30" s="23"/>
    </row>
    <row r="31" spans="1:20" x14ac:dyDescent="0.25">
      <c r="A31" s="134" t="s">
        <v>83</v>
      </c>
      <c r="B31" s="143"/>
      <c r="C31" s="24"/>
      <c r="D31" s="96"/>
      <c r="E31" s="25"/>
      <c r="F31" s="24"/>
      <c r="G31" s="26"/>
      <c r="H31" s="24"/>
      <c r="I31" s="27"/>
    </row>
    <row r="32" spans="1:20" x14ac:dyDescent="0.25">
      <c r="A32" s="120" t="s">
        <v>84</v>
      </c>
      <c r="B32" s="13" t="s">
        <v>85</v>
      </c>
      <c r="C32" s="121">
        <v>1</v>
      </c>
      <c r="E32" s="18"/>
      <c r="F32" s="121"/>
      <c r="G32" s="18"/>
      <c r="H32" s="121"/>
      <c r="I32" s="19">
        <v>1</v>
      </c>
    </row>
    <row r="33" spans="1:13" x14ac:dyDescent="0.25">
      <c r="A33" s="120" t="s">
        <v>86</v>
      </c>
      <c r="B33" s="13" t="s">
        <v>87</v>
      </c>
      <c r="C33" s="121"/>
      <c r="E33" s="18"/>
      <c r="F33" s="121"/>
      <c r="G33" s="18"/>
      <c r="H33" s="121"/>
      <c r="I33" s="19">
        <v>0</v>
      </c>
    </row>
    <row r="34" spans="1:13" x14ac:dyDescent="0.25">
      <c r="A34" s="120" t="s">
        <v>88</v>
      </c>
      <c r="B34" s="13" t="s">
        <v>89</v>
      </c>
      <c r="C34" s="121">
        <v>122</v>
      </c>
      <c r="E34" s="18"/>
      <c r="F34" s="121"/>
      <c r="G34" s="18"/>
      <c r="H34" s="121"/>
      <c r="I34" s="19">
        <v>122</v>
      </c>
      <c r="K34" s="120"/>
      <c r="L34" s="120"/>
      <c r="M34" s="120"/>
    </row>
    <row r="35" spans="1:13" x14ac:dyDescent="0.25">
      <c r="A35" s="120" t="s">
        <v>143</v>
      </c>
      <c r="B35" s="13" t="s">
        <v>144</v>
      </c>
      <c r="C35" s="121">
        <v>46</v>
      </c>
      <c r="E35" s="18"/>
      <c r="F35" s="121"/>
      <c r="G35" s="18"/>
      <c r="H35" s="121"/>
      <c r="I35" s="19">
        <v>46</v>
      </c>
    </row>
    <row r="36" spans="1:13" x14ac:dyDescent="0.25">
      <c r="A36" s="120" t="s">
        <v>90</v>
      </c>
      <c r="B36" s="13" t="s">
        <v>91</v>
      </c>
      <c r="C36" s="121">
        <v>3</v>
      </c>
      <c r="E36" s="18"/>
      <c r="F36" s="121"/>
      <c r="G36" s="18"/>
      <c r="H36" s="121"/>
      <c r="I36" s="19">
        <v>3</v>
      </c>
    </row>
    <row r="37" spans="1:13" x14ac:dyDescent="0.25">
      <c r="A37" s="120" t="s">
        <v>92</v>
      </c>
      <c r="B37" s="13" t="s">
        <v>93</v>
      </c>
      <c r="C37" s="121">
        <v>1</v>
      </c>
      <c r="E37" s="18"/>
      <c r="F37" s="121"/>
      <c r="G37" s="18"/>
      <c r="H37" s="121"/>
      <c r="I37" s="19">
        <v>1</v>
      </c>
    </row>
    <row r="38" spans="1:13" x14ac:dyDescent="0.25">
      <c r="A38" s="120" t="s">
        <v>145</v>
      </c>
      <c r="B38" s="13" t="s">
        <v>146</v>
      </c>
      <c r="C38" s="121"/>
      <c r="E38" s="18"/>
      <c r="F38" s="121"/>
      <c r="G38" s="18"/>
      <c r="H38" s="121"/>
      <c r="I38" s="19">
        <v>0</v>
      </c>
    </row>
    <row r="39" spans="1:13" x14ac:dyDescent="0.25">
      <c r="A39" s="134" t="s">
        <v>94</v>
      </c>
      <c r="B39" s="134"/>
      <c r="C39" s="28">
        <v>173</v>
      </c>
      <c r="D39" s="96">
        <v>0</v>
      </c>
      <c r="E39" s="25">
        <v>0</v>
      </c>
      <c r="F39" s="28">
        <v>0</v>
      </c>
      <c r="G39" s="25">
        <v>0</v>
      </c>
      <c r="H39" s="28">
        <v>0</v>
      </c>
      <c r="I39" s="29">
        <v>173</v>
      </c>
    </row>
    <row r="40" spans="1:13" x14ac:dyDescent="0.25">
      <c r="A40" s="154" t="s">
        <v>95</v>
      </c>
      <c r="B40" s="154"/>
      <c r="C40" s="30"/>
      <c r="D40" s="97"/>
      <c r="E40" s="31"/>
      <c r="F40" s="30"/>
      <c r="G40" s="31"/>
      <c r="H40" s="30"/>
      <c r="I40" s="32"/>
    </row>
    <row r="41" spans="1:13" x14ac:dyDescent="0.25">
      <c r="A41" s="120" t="s">
        <v>96</v>
      </c>
      <c r="B41" s="13" t="s">
        <v>97</v>
      </c>
      <c r="C41" s="121">
        <v>12</v>
      </c>
      <c r="E41" s="18">
        <v>12</v>
      </c>
      <c r="F41" s="121"/>
      <c r="G41" s="18">
        <v>18</v>
      </c>
      <c r="H41" s="121"/>
      <c r="I41" s="19">
        <v>42</v>
      </c>
    </row>
    <row r="42" spans="1:13" x14ac:dyDescent="0.25">
      <c r="A42" s="120" t="s">
        <v>98</v>
      </c>
      <c r="B42" t="s">
        <v>99</v>
      </c>
      <c r="C42" s="121">
        <v>2</v>
      </c>
      <c r="E42" s="18">
        <v>13</v>
      </c>
      <c r="F42" s="121"/>
      <c r="G42" s="18">
        <v>3</v>
      </c>
      <c r="H42" s="121">
        <v>1</v>
      </c>
      <c r="I42" s="19">
        <v>19</v>
      </c>
    </row>
    <row r="43" spans="1:13" x14ac:dyDescent="0.25">
      <c r="A43" s="120" t="s">
        <v>100</v>
      </c>
      <c r="B43" t="s">
        <v>101</v>
      </c>
      <c r="C43" s="121">
        <v>2</v>
      </c>
      <c r="E43" s="18">
        <v>438</v>
      </c>
      <c r="F43" s="121"/>
      <c r="G43" s="18">
        <v>1071</v>
      </c>
      <c r="H43" s="121"/>
      <c r="I43" s="19">
        <v>1511</v>
      </c>
    </row>
    <row r="44" spans="1:13" x14ac:dyDescent="0.25">
      <c r="A44" s="154" t="s">
        <v>102</v>
      </c>
      <c r="B44" s="154"/>
      <c r="C44" s="33">
        <v>16</v>
      </c>
      <c r="D44" s="98">
        <v>0</v>
      </c>
      <c r="E44" s="34">
        <v>463</v>
      </c>
      <c r="F44" s="33">
        <v>0</v>
      </c>
      <c r="G44" s="34">
        <v>1092</v>
      </c>
      <c r="H44" s="33">
        <v>1</v>
      </c>
      <c r="I44" s="35">
        <v>1572</v>
      </c>
    </row>
    <row r="45" spans="1:13" x14ac:dyDescent="0.25">
      <c r="A45" s="36" t="s">
        <v>103</v>
      </c>
      <c r="B45" s="37" t="s">
        <v>104</v>
      </c>
      <c r="C45" s="38">
        <v>1</v>
      </c>
      <c r="D45" s="99"/>
      <c r="E45" s="39"/>
      <c r="F45" s="38"/>
      <c r="G45" s="39">
        <v>843</v>
      </c>
      <c r="H45" s="38"/>
      <c r="I45" s="40">
        <v>844</v>
      </c>
    </row>
    <row r="46" spans="1:13" x14ac:dyDescent="0.25">
      <c r="A46" s="155" t="s">
        <v>105</v>
      </c>
      <c r="B46" s="155"/>
      <c r="C46" s="41">
        <v>57</v>
      </c>
      <c r="D46" s="100">
        <v>2</v>
      </c>
      <c r="E46" s="42">
        <v>287</v>
      </c>
      <c r="F46" s="41">
        <v>4</v>
      </c>
      <c r="G46" s="42">
        <v>5</v>
      </c>
      <c r="H46" s="41"/>
      <c r="I46" s="43">
        <v>355</v>
      </c>
    </row>
    <row r="47" spans="1:13" ht="15.75" thickBot="1" x14ac:dyDescent="0.3">
      <c r="A47" s="156" t="s">
        <v>106</v>
      </c>
      <c r="B47" s="157"/>
      <c r="C47" s="44">
        <v>13883</v>
      </c>
      <c r="D47" s="101">
        <v>100</v>
      </c>
      <c r="E47" s="45">
        <v>21838</v>
      </c>
      <c r="F47" s="46">
        <v>3724</v>
      </c>
      <c r="G47" s="47">
        <v>28270</v>
      </c>
      <c r="H47" s="46">
        <v>23</v>
      </c>
      <c r="I47" s="48">
        <v>67838</v>
      </c>
    </row>
    <row r="48" spans="1:13" x14ac:dyDescent="0.25">
      <c r="A48" s="158" t="s">
        <v>107</v>
      </c>
      <c r="B48" s="159"/>
      <c r="C48" s="49"/>
      <c r="D48" s="50"/>
      <c r="E48" s="51"/>
      <c r="F48" s="49"/>
      <c r="G48" s="51"/>
      <c r="H48" s="49"/>
      <c r="I48" s="52"/>
    </row>
    <row r="49" spans="1:9" x14ac:dyDescent="0.25">
      <c r="A49" s="53" t="s">
        <v>108</v>
      </c>
      <c r="B49" s="13" t="s">
        <v>109</v>
      </c>
      <c r="C49" s="121">
        <v>85</v>
      </c>
      <c r="E49" s="18"/>
      <c r="F49" s="121">
        <v>49</v>
      </c>
      <c r="G49" s="18"/>
      <c r="H49" s="121"/>
      <c r="I49" s="19">
        <v>134</v>
      </c>
    </row>
    <row r="50" spans="1:9" x14ac:dyDescent="0.25">
      <c r="A50" s="53" t="s">
        <v>110</v>
      </c>
      <c r="B50" s="13" t="s">
        <v>111</v>
      </c>
      <c r="C50" s="121">
        <v>29</v>
      </c>
      <c r="E50" s="18"/>
      <c r="F50" s="121">
        <v>27</v>
      </c>
      <c r="G50" s="18"/>
      <c r="H50" s="121"/>
      <c r="I50" s="19">
        <v>56</v>
      </c>
    </row>
    <row r="51" spans="1:9" x14ac:dyDescent="0.25">
      <c r="A51" s="53" t="s">
        <v>112</v>
      </c>
      <c r="B51" s="13" t="s">
        <v>113</v>
      </c>
      <c r="C51" s="121">
        <v>4</v>
      </c>
      <c r="E51" s="18"/>
      <c r="F51" s="121"/>
      <c r="G51" s="18"/>
      <c r="H51" s="121"/>
      <c r="I51" s="19">
        <v>4</v>
      </c>
    </row>
    <row r="52" spans="1:9" x14ac:dyDescent="0.25">
      <c r="A52" s="53" t="s">
        <v>114</v>
      </c>
      <c r="B52" s="13" t="s">
        <v>115</v>
      </c>
      <c r="C52" s="121">
        <v>64</v>
      </c>
      <c r="E52" s="18"/>
      <c r="F52" s="121">
        <v>6</v>
      </c>
      <c r="G52" s="18"/>
      <c r="H52" s="121"/>
      <c r="I52" s="19">
        <v>70</v>
      </c>
    </row>
    <row r="53" spans="1:9" x14ac:dyDescent="0.25">
      <c r="A53" s="53" t="s">
        <v>116</v>
      </c>
      <c r="B53" s="13" t="s">
        <v>117</v>
      </c>
      <c r="C53" s="121"/>
      <c r="E53" s="18"/>
      <c r="F53" s="121"/>
      <c r="G53" s="18"/>
      <c r="H53" s="121"/>
      <c r="I53" s="19">
        <v>0</v>
      </c>
    </row>
    <row r="54" spans="1:9" x14ac:dyDescent="0.25">
      <c r="A54" s="53" t="s">
        <v>118</v>
      </c>
      <c r="B54" s="13" t="s">
        <v>119</v>
      </c>
      <c r="C54" s="121">
        <v>2</v>
      </c>
      <c r="E54" s="18"/>
      <c r="F54" s="121"/>
      <c r="G54" s="18"/>
      <c r="H54" s="121"/>
      <c r="I54" s="19">
        <v>2</v>
      </c>
    </row>
    <row r="55" spans="1:9" x14ac:dyDescent="0.25">
      <c r="A55" s="53" t="s">
        <v>120</v>
      </c>
      <c r="B55" s="13" t="s">
        <v>121</v>
      </c>
      <c r="C55" s="121">
        <v>7</v>
      </c>
      <c r="E55" s="18"/>
      <c r="F55" s="121">
        <v>3</v>
      </c>
      <c r="G55" s="18"/>
      <c r="H55" s="121"/>
      <c r="I55" s="19">
        <v>10</v>
      </c>
    </row>
    <row r="56" spans="1:9" x14ac:dyDescent="0.25">
      <c r="A56" s="53" t="s">
        <v>122</v>
      </c>
      <c r="B56" s="13" t="s">
        <v>123</v>
      </c>
      <c r="C56" s="121">
        <v>3</v>
      </c>
      <c r="E56" s="18"/>
      <c r="F56" s="121"/>
      <c r="G56" s="18"/>
      <c r="H56" s="121"/>
      <c r="I56" s="19">
        <v>3</v>
      </c>
    </row>
    <row r="57" spans="1:9" x14ac:dyDescent="0.25">
      <c r="A57" s="53" t="s">
        <v>124</v>
      </c>
      <c r="B57" s="13" t="s">
        <v>125</v>
      </c>
      <c r="C57" s="121">
        <v>1</v>
      </c>
      <c r="E57" s="18"/>
      <c r="F57" s="121">
        <v>2</v>
      </c>
      <c r="G57" s="18"/>
      <c r="H57" s="121"/>
      <c r="I57" s="19">
        <v>3</v>
      </c>
    </row>
    <row r="58" spans="1:9" x14ac:dyDescent="0.25">
      <c r="A58" s="53" t="s">
        <v>126</v>
      </c>
      <c r="B58" s="13" t="s">
        <v>127</v>
      </c>
      <c r="C58" s="121">
        <v>10</v>
      </c>
      <c r="E58" s="18"/>
      <c r="F58" s="121">
        <v>5</v>
      </c>
      <c r="G58" s="18"/>
      <c r="H58" s="121"/>
      <c r="I58" s="19">
        <v>15</v>
      </c>
    </row>
    <row r="59" spans="1:9" x14ac:dyDescent="0.25">
      <c r="A59" s="53" t="s">
        <v>128</v>
      </c>
      <c r="B59" s="13" t="s">
        <v>129</v>
      </c>
      <c r="C59" s="121">
        <v>57</v>
      </c>
      <c r="E59" s="18"/>
      <c r="F59" s="121">
        <v>53</v>
      </c>
      <c r="G59" s="18">
        <v>1</v>
      </c>
      <c r="H59" s="121">
        <v>1</v>
      </c>
      <c r="I59" s="19">
        <v>112</v>
      </c>
    </row>
    <row r="60" spans="1:9" x14ac:dyDescent="0.25">
      <c r="A60" s="53" t="s">
        <v>44</v>
      </c>
      <c r="B60" t="s">
        <v>130</v>
      </c>
      <c r="C60" s="121"/>
      <c r="E60" s="18"/>
      <c r="F60" s="121"/>
      <c r="G60" s="18"/>
      <c r="H60" s="121"/>
      <c r="I60" s="19">
        <v>0</v>
      </c>
    </row>
    <row r="61" spans="1:9" x14ac:dyDescent="0.25">
      <c r="A61" s="53" t="s">
        <v>46</v>
      </c>
      <c r="B61" s="13" t="s">
        <v>131</v>
      </c>
      <c r="C61" s="121">
        <v>1</v>
      </c>
      <c r="E61" s="18"/>
      <c r="F61" s="121"/>
      <c r="G61" s="18"/>
      <c r="H61" s="121"/>
      <c r="I61" s="19">
        <v>1</v>
      </c>
    </row>
    <row r="62" spans="1:9" x14ac:dyDescent="0.25">
      <c r="A62" s="53" t="s">
        <v>132</v>
      </c>
      <c r="B62" s="13" t="s">
        <v>133</v>
      </c>
      <c r="C62" s="121">
        <v>19</v>
      </c>
      <c r="E62" s="18"/>
      <c r="F62" s="121">
        <v>7</v>
      </c>
      <c r="G62" s="18"/>
      <c r="H62" s="121"/>
      <c r="I62" s="19">
        <v>26</v>
      </c>
    </row>
    <row r="63" spans="1:9" x14ac:dyDescent="0.25">
      <c r="A63" s="53" t="s">
        <v>134</v>
      </c>
      <c r="B63" t="s">
        <v>135</v>
      </c>
      <c r="C63" s="121"/>
      <c r="E63" s="18"/>
      <c r="F63" s="121"/>
      <c r="G63" s="18">
        <v>2</v>
      </c>
      <c r="H63" s="121"/>
      <c r="I63" s="19">
        <v>2</v>
      </c>
    </row>
    <row r="64" spans="1:9" x14ac:dyDescent="0.25">
      <c r="A64" s="53" t="s">
        <v>136</v>
      </c>
      <c r="B64" s="13" t="s">
        <v>137</v>
      </c>
      <c r="C64" s="121">
        <v>1</v>
      </c>
      <c r="E64" s="18"/>
      <c r="F64" s="121">
        <v>1</v>
      </c>
      <c r="G64" s="18"/>
      <c r="H64" s="121"/>
      <c r="I64" s="19">
        <v>2</v>
      </c>
    </row>
    <row r="65" spans="1:9" x14ac:dyDescent="0.25">
      <c r="A65" s="160" t="s">
        <v>138</v>
      </c>
      <c r="B65" s="143"/>
      <c r="C65" s="121">
        <v>25</v>
      </c>
      <c r="E65" s="18">
        <v>5</v>
      </c>
      <c r="F65" s="121"/>
      <c r="G65" s="18"/>
      <c r="H65" s="121"/>
      <c r="I65" s="19">
        <v>30</v>
      </c>
    </row>
    <row r="66" spans="1:9" ht="15.75" thickBot="1" x14ac:dyDescent="0.3">
      <c r="A66" s="144" t="s">
        <v>139</v>
      </c>
      <c r="B66" s="145"/>
      <c r="C66" s="54">
        <v>308</v>
      </c>
      <c r="D66" s="55">
        <v>0</v>
      </c>
      <c r="E66" s="56">
        <v>5</v>
      </c>
      <c r="F66" s="54">
        <v>153</v>
      </c>
      <c r="G66" s="57">
        <v>3</v>
      </c>
      <c r="H66" s="54">
        <v>1</v>
      </c>
      <c r="I66" s="58">
        <v>470</v>
      </c>
    </row>
    <row r="67" spans="1:9" x14ac:dyDescent="0.25">
      <c r="A67" s="59"/>
      <c r="B67" s="59"/>
      <c r="C67" s="60"/>
      <c r="D67" s="60"/>
      <c r="E67" s="60"/>
      <c r="F67" s="61"/>
    </row>
    <row r="68" spans="1:9" ht="15.75" thickBot="1" x14ac:dyDescent="0.3">
      <c r="A68" s="146" t="s">
        <v>140</v>
      </c>
      <c r="B68" s="147"/>
      <c r="C68" s="151" t="s">
        <v>0</v>
      </c>
      <c r="D68" s="152"/>
      <c r="E68" s="152"/>
      <c r="F68" s="152"/>
      <c r="G68" s="153"/>
      <c r="H68" s="70" t="s">
        <v>1</v>
      </c>
      <c r="I68" s="62" t="s">
        <v>147</v>
      </c>
    </row>
    <row r="69" spans="1:9" ht="15.75" thickBot="1" x14ac:dyDescent="0.3">
      <c r="A69" s="148"/>
      <c r="B69" s="147"/>
      <c r="C69" s="63" t="s">
        <v>3</v>
      </c>
      <c r="D69" s="64" t="s">
        <v>26</v>
      </c>
      <c r="E69" s="64" t="s">
        <v>27</v>
      </c>
      <c r="F69" s="65" t="s">
        <v>142</v>
      </c>
      <c r="G69" s="65" t="s">
        <v>141</v>
      </c>
      <c r="H69" s="65" t="s">
        <v>6</v>
      </c>
      <c r="I69" s="66" t="s">
        <v>7</v>
      </c>
    </row>
    <row r="70" spans="1:9" ht="15.75" thickBot="1" x14ac:dyDescent="0.3">
      <c r="A70" s="149"/>
      <c r="B70" s="150"/>
      <c r="C70" s="67">
        <v>14191</v>
      </c>
      <c r="D70" s="67">
        <v>100</v>
      </c>
      <c r="E70" s="67">
        <v>21843</v>
      </c>
      <c r="F70" s="68">
        <v>3877</v>
      </c>
      <c r="G70" s="68">
        <v>28273</v>
      </c>
      <c r="H70" s="68">
        <v>24</v>
      </c>
      <c r="I70" s="68">
        <v>68308</v>
      </c>
    </row>
    <row r="72" spans="1:9" x14ac:dyDescent="0.25">
      <c r="A72" s="69"/>
    </row>
  </sheetData>
  <mergeCells count="15">
    <mergeCell ref="A39:B39"/>
    <mergeCell ref="A1:B1"/>
    <mergeCell ref="C1:G1"/>
    <mergeCell ref="A2:B2"/>
    <mergeCell ref="A30:B30"/>
    <mergeCell ref="A31:B31"/>
    <mergeCell ref="A66:B66"/>
    <mergeCell ref="A68:B70"/>
    <mergeCell ref="C68:G68"/>
    <mergeCell ref="A40:B40"/>
    <mergeCell ref="A44:B44"/>
    <mergeCell ref="A46:B46"/>
    <mergeCell ref="A47:B47"/>
    <mergeCell ref="A48:B48"/>
    <mergeCell ref="A65:B6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30D60-7CA6-4C24-A5CC-ABAE7E8C4673}">
  <sheetPr codeName="Sheet34">
    <tabColor rgb="FF00B0F0"/>
  </sheetPr>
  <dimension ref="A1:T72"/>
  <sheetViews>
    <sheetView topLeftCell="A43" zoomScale="120" zoomScaleNormal="120" workbookViewId="0">
      <selection activeCell="N59" sqref="N59"/>
    </sheetView>
  </sheetViews>
  <sheetFormatPr defaultColWidth="8.7109375" defaultRowHeight="15" x14ac:dyDescent="0.25"/>
  <cols>
    <col min="1" max="1" width="8.7109375" style="105"/>
    <col min="2" max="2" width="31.28515625" style="13" bestFit="1" customWidth="1"/>
    <col min="3" max="5" width="9.7109375" style="105" customWidth="1"/>
    <col min="6" max="6" width="14.5703125" bestFit="1" customWidth="1"/>
    <col min="7" max="7" width="14.28515625" bestFit="1" customWidth="1"/>
    <col min="8" max="9" width="9.7109375" customWidth="1"/>
  </cols>
  <sheetData>
    <row r="1" spans="1:9" ht="19.5" thickBot="1" x14ac:dyDescent="0.35">
      <c r="A1" s="135" t="s">
        <v>24</v>
      </c>
      <c r="B1" s="136"/>
      <c r="C1" s="137" t="s">
        <v>0</v>
      </c>
      <c r="D1" s="138"/>
      <c r="E1" s="138"/>
      <c r="F1" s="138"/>
      <c r="G1" s="139"/>
      <c r="H1" s="71" t="s">
        <v>1</v>
      </c>
      <c r="I1" s="10" t="s">
        <v>2</v>
      </c>
    </row>
    <row r="2" spans="1:9" ht="16.5" thickBot="1" x14ac:dyDescent="0.3">
      <c r="A2" s="140" t="s">
        <v>25</v>
      </c>
      <c r="B2" s="141"/>
      <c r="C2" s="86" t="s">
        <v>3</v>
      </c>
      <c r="D2" s="93" t="s">
        <v>26</v>
      </c>
      <c r="E2" s="11" t="s">
        <v>27</v>
      </c>
      <c r="F2" s="94" t="s">
        <v>142</v>
      </c>
      <c r="G2" s="87" t="s">
        <v>141</v>
      </c>
      <c r="H2" s="93" t="s">
        <v>6</v>
      </c>
      <c r="I2" s="12" t="s">
        <v>7</v>
      </c>
    </row>
    <row r="3" spans="1:9" x14ac:dyDescent="0.25">
      <c r="A3" s="105" t="s">
        <v>28</v>
      </c>
      <c r="B3" s="13" t="s">
        <v>29</v>
      </c>
      <c r="C3" s="14">
        <v>106</v>
      </c>
      <c r="D3" s="15">
        <v>136</v>
      </c>
      <c r="E3" s="16">
        <v>580</v>
      </c>
      <c r="F3" s="14"/>
      <c r="G3" s="16"/>
      <c r="H3" s="14"/>
      <c r="I3" s="17">
        <v>822</v>
      </c>
    </row>
    <row r="4" spans="1:9" x14ac:dyDescent="0.25">
      <c r="A4" s="105" t="s">
        <v>30</v>
      </c>
      <c r="B4" s="13" t="s">
        <v>31</v>
      </c>
      <c r="C4" s="104">
        <v>7</v>
      </c>
      <c r="E4" s="18">
        <v>1175</v>
      </c>
      <c r="F4" s="104"/>
      <c r="G4" s="18"/>
      <c r="H4" s="104">
        <v>2</v>
      </c>
      <c r="I4" s="19">
        <v>1184</v>
      </c>
    </row>
    <row r="5" spans="1:9" x14ac:dyDescent="0.25">
      <c r="A5" s="105" t="s">
        <v>32</v>
      </c>
      <c r="B5" s="13" t="s">
        <v>33</v>
      </c>
      <c r="C5" s="104">
        <v>1</v>
      </c>
      <c r="E5" s="18">
        <v>1938</v>
      </c>
      <c r="F5" s="104"/>
      <c r="G5" s="18"/>
      <c r="H5" s="104"/>
      <c r="I5" s="19">
        <v>1939</v>
      </c>
    </row>
    <row r="6" spans="1:9" x14ac:dyDescent="0.25">
      <c r="A6" s="105" t="s">
        <v>34</v>
      </c>
      <c r="B6" s="13" t="s">
        <v>35</v>
      </c>
      <c r="C6" s="104">
        <v>1</v>
      </c>
      <c r="D6" s="105">
        <v>111</v>
      </c>
      <c r="E6" s="18"/>
      <c r="F6" s="104"/>
      <c r="G6" s="18"/>
      <c r="H6" s="104"/>
      <c r="I6" s="19">
        <v>112</v>
      </c>
    </row>
    <row r="7" spans="1:9" x14ac:dyDescent="0.25">
      <c r="A7" s="105" t="s">
        <v>36</v>
      </c>
      <c r="B7" s="13" t="s">
        <v>37</v>
      </c>
      <c r="C7" s="104">
        <v>6</v>
      </c>
      <c r="E7" s="18">
        <v>3639</v>
      </c>
      <c r="F7" s="104"/>
      <c r="G7" s="18"/>
      <c r="H7" s="104">
        <v>2</v>
      </c>
      <c r="I7" s="19">
        <v>3647</v>
      </c>
    </row>
    <row r="8" spans="1:9" x14ac:dyDescent="0.25">
      <c r="A8" s="105" t="s">
        <v>38</v>
      </c>
      <c r="B8" s="13" t="s">
        <v>39</v>
      </c>
      <c r="C8" s="104">
        <v>1681</v>
      </c>
      <c r="E8" s="18">
        <v>8776</v>
      </c>
      <c r="F8" s="104"/>
      <c r="G8" s="18"/>
      <c r="H8" s="104">
        <v>12</v>
      </c>
      <c r="I8" s="19">
        <v>10469</v>
      </c>
    </row>
    <row r="9" spans="1:9" x14ac:dyDescent="0.25">
      <c r="A9" s="105" t="s">
        <v>40</v>
      </c>
      <c r="B9" s="13" t="s">
        <v>41</v>
      </c>
      <c r="C9" s="104">
        <v>121</v>
      </c>
      <c r="D9" s="105">
        <v>1</v>
      </c>
      <c r="E9" s="18">
        <v>502</v>
      </c>
      <c r="F9" s="104"/>
      <c r="G9" s="18"/>
      <c r="H9" s="104"/>
      <c r="I9" s="19">
        <v>624</v>
      </c>
    </row>
    <row r="10" spans="1:9" x14ac:dyDescent="0.25">
      <c r="A10" s="105" t="s">
        <v>42</v>
      </c>
      <c r="B10" s="13" t="s">
        <v>43</v>
      </c>
      <c r="C10" s="104"/>
      <c r="E10" s="18">
        <v>594</v>
      </c>
      <c r="F10" s="104"/>
      <c r="G10" s="18"/>
      <c r="H10" s="104"/>
      <c r="I10" s="19">
        <v>594</v>
      </c>
    </row>
    <row r="11" spans="1:9" x14ac:dyDescent="0.25">
      <c r="A11" s="105" t="s">
        <v>44</v>
      </c>
      <c r="B11" s="13" t="s">
        <v>45</v>
      </c>
      <c r="C11" s="104">
        <v>2369</v>
      </c>
      <c r="D11" s="105">
        <v>3</v>
      </c>
      <c r="E11" s="18">
        <v>2702</v>
      </c>
      <c r="F11" s="104"/>
      <c r="G11" s="18"/>
      <c r="H11" s="104">
        <v>1</v>
      </c>
      <c r="I11" s="19">
        <v>5075</v>
      </c>
    </row>
    <row r="12" spans="1:9" x14ac:dyDescent="0.25">
      <c r="A12" s="105" t="s">
        <v>46</v>
      </c>
      <c r="B12" s="13" t="s">
        <v>47</v>
      </c>
      <c r="C12" s="104">
        <v>3</v>
      </c>
      <c r="E12" s="18">
        <v>1066</v>
      </c>
      <c r="F12" s="104"/>
      <c r="G12" s="18"/>
      <c r="H12" s="104"/>
      <c r="I12" s="19">
        <v>1069</v>
      </c>
    </row>
    <row r="13" spans="1:9" x14ac:dyDescent="0.25">
      <c r="A13" s="105" t="s">
        <v>48</v>
      </c>
      <c r="B13" s="13" t="s">
        <v>49</v>
      </c>
      <c r="C13" s="104">
        <v>844</v>
      </c>
      <c r="D13" s="105">
        <v>85</v>
      </c>
      <c r="E13" s="18">
        <v>7686</v>
      </c>
      <c r="F13" s="104"/>
      <c r="G13" s="18"/>
      <c r="H13" s="104"/>
      <c r="I13" s="19">
        <v>8615</v>
      </c>
    </row>
    <row r="14" spans="1:9" x14ac:dyDescent="0.25">
      <c r="A14" s="105" t="s">
        <v>50</v>
      </c>
      <c r="B14" s="13" t="s">
        <v>51</v>
      </c>
      <c r="C14" s="104">
        <v>867</v>
      </c>
      <c r="E14" s="18"/>
      <c r="F14" s="104"/>
      <c r="G14" s="18"/>
      <c r="H14" s="104"/>
      <c r="I14" s="19">
        <v>867</v>
      </c>
    </row>
    <row r="15" spans="1:9" x14ac:dyDescent="0.25">
      <c r="A15" s="105" t="s">
        <v>52</v>
      </c>
      <c r="B15" s="13" t="s">
        <v>53</v>
      </c>
      <c r="C15" s="104"/>
      <c r="E15" s="18">
        <v>768</v>
      </c>
      <c r="F15" s="104"/>
      <c r="G15" s="18"/>
      <c r="H15" s="104"/>
      <c r="I15" s="19">
        <v>768</v>
      </c>
    </row>
    <row r="16" spans="1:9" x14ac:dyDescent="0.25">
      <c r="A16" s="105" t="s">
        <v>54</v>
      </c>
      <c r="B16" s="13" t="s">
        <v>55</v>
      </c>
      <c r="C16" s="104">
        <v>4</v>
      </c>
      <c r="E16" s="18">
        <v>1052</v>
      </c>
      <c r="F16" s="104"/>
      <c r="G16" s="18"/>
      <c r="H16" s="104"/>
      <c r="I16" s="19">
        <v>1056</v>
      </c>
    </row>
    <row r="17" spans="1:20" x14ac:dyDescent="0.25">
      <c r="A17" s="105" t="s">
        <v>56</v>
      </c>
      <c r="B17" s="13" t="s">
        <v>57</v>
      </c>
      <c r="C17" s="104">
        <v>6</v>
      </c>
      <c r="E17" s="18">
        <v>589</v>
      </c>
      <c r="F17" s="104"/>
      <c r="G17" s="18"/>
      <c r="H17" s="104"/>
      <c r="I17" s="19">
        <v>595</v>
      </c>
    </row>
    <row r="18" spans="1:20" x14ac:dyDescent="0.25">
      <c r="A18" s="105" t="s">
        <v>58</v>
      </c>
      <c r="B18" s="13" t="s">
        <v>59</v>
      </c>
      <c r="C18" s="104">
        <v>2115</v>
      </c>
      <c r="D18" s="105">
        <v>196</v>
      </c>
      <c r="E18" s="18">
        <v>135</v>
      </c>
      <c r="F18" s="104"/>
      <c r="G18" s="18"/>
      <c r="H18" s="104"/>
      <c r="I18" s="19">
        <v>2446</v>
      </c>
    </row>
    <row r="19" spans="1:20" x14ac:dyDescent="0.25">
      <c r="A19" s="105" t="s">
        <v>60</v>
      </c>
      <c r="B19" s="13" t="s">
        <v>61</v>
      </c>
      <c r="C19" s="104"/>
      <c r="E19" s="18">
        <v>991</v>
      </c>
      <c r="F19" s="104"/>
      <c r="G19" s="18"/>
      <c r="H19" s="104"/>
      <c r="I19" s="19">
        <v>991</v>
      </c>
    </row>
    <row r="20" spans="1:20" x14ac:dyDescent="0.25">
      <c r="A20" s="105" t="s">
        <v>62</v>
      </c>
      <c r="B20" s="13" t="s">
        <v>63</v>
      </c>
      <c r="C20" s="104">
        <v>1</v>
      </c>
      <c r="E20" s="18">
        <v>167</v>
      </c>
      <c r="F20" s="104"/>
      <c r="G20" s="18"/>
      <c r="H20" s="104">
        <v>3</v>
      </c>
      <c r="I20" s="19">
        <v>171</v>
      </c>
    </row>
    <row r="21" spans="1:20" x14ac:dyDescent="0.25">
      <c r="A21" s="105" t="s">
        <v>64</v>
      </c>
      <c r="B21" s="13" t="s">
        <v>65</v>
      </c>
      <c r="C21" s="104"/>
      <c r="D21" s="105">
        <v>5</v>
      </c>
      <c r="E21" s="18">
        <v>1090</v>
      </c>
      <c r="F21" s="104"/>
      <c r="G21" s="18"/>
      <c r="H21" s="104"/>
      <c r="I21" s="19">
        <v>1095</v>
      </c>
    </row>
    <row r="22" spans="1:20" x14ac:dyDescent="0.25">
      <c r="A22" s="105" t="s">
        <v>66</v>
      </c>
      <c r="B22" s="13" t="s">
        <v>67</v>
      </c>
      <c r="C22" s="104">
        <v>3</v>
      </c>
      <c r="D22" s="105">
        <v>147</v>
      </c>
      <c r="E22" s="18"/>
      <c r="F22" s="104"/>
      <c r="G22" s="18"/>
      <c r="H22" s="104"/>
      <c r="I22" s="19">
        <v>150</v>
      </c>
    </row>
    <row r="23" spans="1:20" x14ac:dyDescent="0.25">
      <c r="A23" s="105" t="s">
        <v>68</v>
      </c>
      <c r="B23" s="13" t="s">
        <v>69</v>
      </c>
      <c r="C23" s="104">
        <v>5</v>
      </c>
      <c r="E23" s="18">
        <v>1557</v>
      </c>
      <c r="F23" s="104"/>
      <c r="G23" s="18"/>
      <c r="H23" s="104"/>
      <c r="I23" s="19">
        <v>1562</v>
      </c>
    </row>
    <row r="24" spans="1:20" x14ac:dyDescent="0.25">
      <c r="A24" s="105" t="s">
        <v>70</v>
      </c>
      <c r="B24" s="13" t="s">
        <v>71</v>
      </c>
      <c r="C24" s="104">
        <v>9181</v>
      </c>
      <c r="E24" s="18">
        <v>1248</v>
      </c>
      <c r="F24" s="104"/>
      <c r="G24" s="18"/>
      <c r="H24" s="104"/>
      <c r="I24" s="19">
        <v>10429</v>
      </c>
      <c r="L24" s="105"/>
      <c r="M24" s="13"/>
      <c r="N24" s="105"/>
      <c r="O24" s="105"/>
      <c r="P24" s="105"/>
      <c r="Q24" s="105"/>
      <c r="R24" s="105"/>
      <c r="S24" s="105"/>
      <c r="T24" s="105"/>
    </row>
    <row r="25" spans="1:20" x14ac:dyDescent="0.25">
      <c r="A25" s="105" t="s">
        <v>72</v>
      </c>
      <c r="B25" s="13" t="s">
        <v>73</v>
      </c>
      <c r="C25" s="104">
        <v>288</v>
      </c>
      <c r="E25" s="18">
        <v>617</v>
      </c>
      <c r="F25" s="104"/>
      <c r="G25" s="18"/>
      <c r="H25" s="104"/>
      <c r="I25" s="19">
        <v>905</v>
      </c>
    </row>
    <row r="26" spans="1:20" x14ac:dyDescent="0.25">
      <c r="A26" s="105" t="s">
        <v>74</v>
      </c>
      <c r="B26" s="13" t="s">
        <v>75</v>
      </c>
      <c r="C26" s="104">
        <v>33</v>
      </c>
      <c r="E26" s="18">
        <v>3405</v>
      </c>
      <c r="F26" s="104"/>
      <c r="G26" s="18"/>
      <c r="H26" s="104"/>
      <c r="I26" s="19">
        <v>3438</v>
      </c>
    </row>
    <row r="27" spans="1:20" x14ac:dyDescent="0.25">
      <c r="A27" s="105" t="s">
        <v>76</v>
      </c>
      <c r="B27" s="13" t="s">
        <v>77</v>
      </c>
      <c r="C27" s="104">
        <v>23</v>
      </c>
      <c r="E27" s="18">
        <v>1704</v>
      </c>
      <c r="F27" s="104"/>
      <c r="G27" s="18"/>
      <c r="H27" s="104">
        <v>1</v>
      </c>
      <c r="I27" s="19">
        <v>1728</v>
      </c>
    </row>
    <row r="28" spans="1:20" x14ac:dyDescent="0.25">
      <c r="A28" s="105" t="s">
        <v>78</v>
      </c>
      <c r="B28" s="13" t="s">
        <v>79</v>
      </c>
      <c r="C28" s="104"/>
      <c r="D28" s="105">
        <v>7</v>
      </c>
      <c r="E28" s="18">
        <v>669</v>
      </c>
      <c r="F28" s="104"/>
      <c r="G28" s="18"/>
      <c r="H28" s="104"/>
      <c r="I28" s="19">
        <v>676</v>
      </c>
    </row>
    <row r="29" spans="1:20" x14ac:dyDescent="0.25">
      <c r="A29" s="105" t="s">
        <v>80</v>
      </c>
      <c r="B29" s="13" t="s">
        <v>81</v>
      </c>
      <c r="C29" s="104"/>
      <c r="E29" s="18">
        <v>747</v>
      </c>
      <c r="F29" s="104"/>
      <c r="G29" s="18"/>
      <c r="H29" s="104"/>
      <c r="I29" s="19">
        <v>747</v>
      </c>
    </row>
    <row r="30" spans="1:20" x14ac:dyDescent="0.25">
      <c r="A30" s="142" t="s">
        <v>82</v>
      </c>
      <c r="B30" s="142"/>
      <c r="C30" s="20">
        <v>17665</v>
      </c>
      <c r="D30" s="95">
        <v>691</v>
      </c>
      <c r="E30" s="21">
        <v>43397</v>
      </c>
      <c r="F30" s="20">
        <v>0</v>
      </c>
      <c r="G30" s="21">
        <v>0</v>
      </c>
      <c r="H30" s="20">
        <v>21</v>
      </c>
      <c r="I30" s="22">
        <v>61774</v>
      </c>
      <c r="K30" s="23"/>
    </row>
    <row r="31" spans="1:20" x14ac:dyDescent="0.25">
      <c r="A31" s="134" t="s">
        <v>83</v>
      </c>
      <c r="B31" s="143"/>
      <c r="C31" s="24"/>
      <c r="D31" s="96"/>
      <c r="E31" s="25"/>
      <c r="F31" s="24"/>
      <c r="G31" s="26"/>
      <c r="H31" s="24"/>
      <c r="I31" s="27"/>
    </row>
    <row r="32" spans="1:20" x14ac:dyDescent="0.25">
      <c r="A32" s="105" t="s">
        <v>84</v>
      </c>
      <c r="B32" s="13" t="s">
        <v>85</v>
      </c>
      <c r="C32" s="104">
        <v>3</v>
      </c>
      <c r="E32" s="18"/>
      <c r="F32" s="104"/>
      <c r="G32" s="18"/>
      <c r="H32" s="104"/>
      <c r="I32" s="19">
        <v>3</v>
      </c>
    </row>
    <row r="33" spans="1:13" x14ac:dyDescent="0.25">
      <c r="A33" s="105" t="s">
        <v>86</v>
      </c>
      <c r="B33" s="13" t="s">
        <v>87</v>
      </c>
      <c r="C33" s="104"/>
      <c r="E33" s="18"/>
      <c r="F33" s="104"/>
      <c r="G33" s="18"/>
      <c r="H33" s="104"/>
      <c r="I33" s="19">
        <v>0</v>
      </c>
    </row>
    <row r="34" spans="1:13" x14ac:dyDescent="0.25">
      <c r="A34" s="105" t="s">
        <v>88</v>
      </c>
      <c r="B34" s="13" t="s">
        <v>89</v>
      </c>
      <c r="C34" s="104">
        <v>87</v>
      </c>
      <c r="E34" s="18"/>
      <c r="F34" s="104"/>
      <c r="G34" s="18"/>
      <c r="H34" s="104"/>
      <c r="I34" s="19">
        <v>87</v>
      </c>
      <c r="K34" s="105"/>
      <c r="L34" s="105"/>
      <c r="M34" s="105"/>
    </row>
    <row r="35" spans="1:13" x14ac:dyDescent="0.25">
      <c r="A35" s="105" t="s">
        <v>143</v>
      </c>
      <c r="B35" s="13" t="s">
        <v>144</v>
      </c>
      <c r="C35" s="104">
        <v>42</v>
      </c>
      <c r="E35" s="18">
        <v>1</v>
      </c>
      <c r="F35" s="104"/>
      <c r="G35" s="18"/>
      <c r="H35" s="104"/>
      <c r="I35" s="19">
        <v>43</v>
      </c>
    </row>
    <row r="36" spans="1:13" x14ac:dyDescent="0.25">
      <c r="A36" s="105" t="s">
        <v>90</v>
      </c>
      <c r="B36" s="13" t="s">
        <v>91</v>
      </c>
      <c r="C36" s="104">
        <v>3</v>
      </c>
      <c r="E36" s="18"/>
      <c r="F36" s="104"/>
      <c r="G36" s="18"/>
      <c r="H36" s="104"/>
      <c r="I36" s="19">
        <v>3</v>
      </c>
    </row>
    <row r="37" spans="1:13" x14ac:dyDescent="0.25">
      <c r="A37" s="105" t="s">
        <v>92</v>
      </c>
      <c r="B37" s="13" t="s">
        <v>93</v>
      </c>
      <c r="C37" s="104">
        <v>1</v>
      </c>
      <c r="E37" s="18"/>
      <c r="F37" s="104"/>
      <c r="G37" s="18"/>
      <c r="H37" s="104"/>
      <c r="I37" s="19">
        <v>1</v>
      </c>
    </row>
    <row r="38" spans="1:13" x14ac:dyDescent="0.25">
      <c r="A38" s="105" t="s">
        <v>145</v>
      </c>
      <c r="B38" s="13" t="s">
        <v>146</v>
      </c>
      <c r="C38" s="104"/>
      <c r="E38" s="18"/>
      <c r="F38" s="104"/>
      <c r="G38" s="18"/>
      <c r="H38" s="104"/>
      <c r="I38" s="19">
        <v>0</v>
      </c>
    </row>
    <row r="39" spans="1:13" x14ac:dyDescent="0.25">
      <c r="A39" s="134" t="s">
        <v>94</v>
      </c>
      <c r="B39" s="134"/>
      <c r="C39" s="28">
        <v>136</v>
      </c>
      <c r="D39" s="96">
        <v>0</v>
      </c>
      <c r="E39" s="25">
        <v>1</v>
      </c>
      <c r="F39" s="28">
        <v>0</v>
      </c>
      <c r="G39" s="25">
        <v>0</v>
      </c>
      <c r="H39" s="28">
        <v>0</v>
      </c>
      <c r="I39" s="29">
        <v>137</v>
      </c>
    </row>
    <row r="40" spans="1:13" x14ac:dyDescent="0.25">
      <c r="A40" s="154" t="s">
        <v>95</v>
      </c>
      <c r="B40" s="154"/>
      <c r="C40" s="30"/>
      <c r="D40" s="97"/>
      <c r="E40" s="31"/>
      <c r="F40" s="30"/>
      <c r="G40" s="31"/>
      <c r="H40" s="30"/>
      <c r="I40" s="32"/>
    </row>
    <row r="41" spans="1:13" x14ac:dyDescent="0.25">
      <c r="A41" s="105" t="s">
        <v>96</v>
      </c>
      <c r="B41" s="13" t="s">
        <v>97</v>
      </c>
      <c r="C41" s="104">
        <v>13</v>
      </c>
      <c r="E41" s="18">
        <v>20</v>
      </c>
      <c r="F41" s="104"/>
      <c r="G41" s="18"/>
      <c r="H41" s="104"/>
      <c r="I41" s="19">
        <v>33</v>
      </c>
    </row>
    <row r="42" spans="1:13" x14ac:dyDescent="0.25">
      <c r="A42" s="105" t="s">
        <v>98</v>
      </c>
      <c r="B42" t="s">
        <v>99</v>
      </c>
      <c r="C42" s="104">
        <v>2</v>
      </c>
      <c r="E42" s="18">
        <v>19</v>
      </c>
      <c r="F42" s="104"/>
      <c r="G42" s="18"/>
      <c r="H42" s="104"/>
      <c r="I42" s="19">
        <v>21</v>
      </c>
    </row>
    <row r="43" spans="1:13" x14ac:dyDescent="0.25">
      <c r="A43" s="105" t="s">
        <v>100</v>
      </c>
      <c r="B43" t="s">
        <v>101</v>
      </c>
      <c r="C43" s="104">
        <v>1</v>
      </c>
      <c r="E43" s="18">
        <v>862</v>
      </c>
      <c r="F43" s="104"/>
      <c r="G43" s="18"/>
      <c r="H43" s="104"/>
      <c r="I43" s="19">
        <v>863</v>
      </c>
    </row>
    <row r="44" spans="1:13" x14ac:dyDescent="0.25">
      <c r="A44" s="154" t="s">
        <v>102</v>
      </c>
      <c r="B44" s="154"/>
      <c r="C44" s="33">
        <v>16</v>
      </c>
      <c r="D44" s="98">
        <v>0</v>
      </c>
      <c r="E44" s="34">
        <v>901</v>
      </c>
      <c r="F44" s="33">
        <v>0</v>
      </c>
      <c r="G44" s="34">
        <v>0</v>
      </c>
      <c r="H44" s="33">
        <v>0</v>
      </c>
      <c r="I44" s="35">
        <v>917</v>
      </c>
    </row>
    <row r="45" spans="1:13" x14ac:dyDescent="0.25">
      <c r="A45" s="36" t="s">
        <v>103</v>
      </c>
      <c r="B45" s="37" t="s">
        <v>104</v>
      </c>
      <c r="C45" s="38">
        <v>1</v>
      </c>
      <c r="D45" s="99"/>
      <c r="E45" s="39">
        <v>450</v>
      </c>
      <c r="F45" s="38"/>
      <c r="G45" s="39"/>
      <c r="H45" s="38"/>
      <c r="I45" s="40">
        <v>451</v>
      </c>
    </row>
    <row r="46" spans="1:13" x14ac:dyDescent="0.25">
      <c r="A46" s="155" t="s">
        <v>105</v>
      </c>
      <c r="B46" s="155"/>
      <c r="C46" s="41">
        <v>98</v>
      </c>
      <c r="D46" s="100">
        <v>33</v>
      </c>
      <c r="E46" s="42">
        <v>161</v>
      </c>
      <c r="F46" s="41"/>
      <c r="G46" s="42"/>
      <c r="H46" s="41"/>
      <c r="I46" s="43">
        <v>292</v>
      </c>
    </row>
    <row r="47" spans="1:13" ht="15.75" thickBot="1" x14ac:dyDescent="0.3">
      <c r="A47" s="156" t="s">
        <v>106</v>
      </c>
      <c r="B47" s="157"/>
      <c r="C47" s="44">
        <v>17916</v>
      </c>
      <c r="D47" s="101">
        <v>724</v>
      </c>
      <c r="E47" s="45">
        <v>44910</v>
      </c>
      <c r="F47" s="46">
        <v>0</v>
      </c>
      <c r="G47" s="47">
        <v>0</v>
      </c>
      <c r="H47" s="46">
        <v>21</v>
      </c>
      <c r="I47" s="48">
        <v>63571</v>
      </c>
      <c r="J47">
        <f>I47+I66</f>
        <v>63881</v>
      </c>
    </row>
    <row r="48" spans="1:13" x14ac:dyDescent="0.25">
      <c r="A48" s="158" t="s">
        <v>107</v>
      </c>
      <c r="B48" s="159"/>
      <c r="C48" s="49"/>
      <c r="D48" s="50"/>
      <c r="E48" s="51"/>
      <c r="F48" s="49"/>
      <c r="G48" s="51"/>
      <c r="H48" s="49"/>
      <c r="I48" s="52"/>
    </row>
    <row r="49" spans="1:9" x14ac:dyDescent="0.25">
      <c r="A49" s="53" t="s">
        <v>108</v>
      </c>
      <c r="B49" s="13" t="s">
        <v>109</v>
      </c>
      <c r="C49" s="104">
        <v>88</v>
      </c>
      <c r="E49" s="18"/>
      <c r="F49" s="104"/>
      <c r="G49" s="18"/>
      <c r="H49" s="104"/>
      <c r="I49" s="19">
        <v>88</v>
      </c>
    </row>
    <row r="50" spans="1:9" x14ac:dyDescent="0.25">
      <c r="A50" s="53" t="s">
        <v>110</v>
      </c>
      <c r="B50" s="13" t="s">
        <v>111</v>
      </c>
      <c r="C50" s="104">
        <v>65</v>
      </c>
      <c r="E50" s="18"/>
      <c r="F50" s="104"/>
      <c r="G50" s="18"/>
      <c r="H50" s="104"/>
      <c r="I50" s="19">
        <v>65</v>
      </c>
    </row>
    <row r="51" spans="1:9" x14ac:dyDescent="0.25">
      <c r="A51" s="53" t="s">
        <v>112</v>
      </c>
      <c r="B51" s="13" t="s">
        <v>113</v>
      </c>
      <c r="C51" s="104">
        <v>5</v>
      </c>
      <c r="E51" s="18"/>
      <c r="F51" s="104"/>
      <c r="G51" s="18"/>
      <c r="H51" s="104"/>
      <c r="I51" s="19">
        <v>5</v>
      </c>
    </row>
    <row r="52" spans="1:9" x14ac:dyDescent="0.25">
      <c r="A52" s="53" t="s">
        <v>114</v>
      </c>
      <c r="B52" s="13" t="s">
        <v>115</v>
      </c>
      <c r="C52" s="104">
        <v>44</v>
      </c>
      <c r="E52" s="18"/>
      <c r="F52" s="104"/>
      <c r="G52" s="18"/>
      <c r="H52" s="104">
        <v>2</v>
      </c>
      <c r="I52" s="19">
        <v>46</v>
      </c>
    </row>
    <row r="53" spans="1:9" x14ac:dyDescent="0.25">
      <c r="A53" s="53" t="s">
        <v>116</v>
      </c>
      <c r="B53" s="13" t="s">
        <v>117</v>
      </c>
      <c r="C53" s="104"/>
      <c r="E53" s="18"/>
      <c r="F53" s="104"/>
      <c r="G53" s="18"/>
      <c r="H53" s="104"/>
      <c r="I53" s="19">
        <v>0</v>
      </c>
    </row>
    <row r="54" spans="1:9" x14ac:dyDescent="0.25">
      <c r="A54" s="53" t="s">
        <v>118</v>
      </c>
      <c r="B54" s="13" t="s">
        <v>119</v>
      </c>
      <c r="C54" s="104">
        <v>1</v>
      </c>
      <c r="E54" s="18"/>
      <c r="F54" s="104"/>
      <c r="G54" s="18"/>
      <c r="H54" s="104"/>
      <c r="I54" s="19">
        <v>1</v>
      </c>
    </row>
    <row r="55" spans="1:9" x14ac:dyDescent="0.25">
      <c r="A55" s="53" t="s">
        <v>120</v>
      </c>
      <c r="B55" s="13" t="s">
        <v>121</v>
      </c>
      <c r="C55" s="104">
        <v>2</v>
      </c>
      <c r="E55" s="18"/>
      <c r="F55" s="104"/>
      <c r="G55" s="18"/>
      <c r="H55" s="104"/>
      <c r="I55" s="19">
        <v>2</v>
      </c>
    </row>
    <row r="56" spans="1:9" x14ac:dyDescent="0.25">
      <c r="A56" s="53" t="s">
        <v>122</v>
      </c>
      <c r="B56" s="13" t="s">
        <v>123</v>
      </c>
      <c r="C56" s="104">
        <v>1</v>
      </c>
      <c r="E56" s="18"/>
      <c r="F56" s="104"/>
      <c r="G56" s="18"/>
      <c r="H56" s="104"/>
      <c r="I56" s="19">
        <v>1</v>
      </c>
    </row>
    <row r="57" spans="1:9" x14ac:dyDescent="0.25">
      <c r="A57" s="53" t="s">
        <v>124</v>
      </c>
      <c r="B57" s="13" t="s">
        <v>125</v>
      </c>
      <c r="C57" s="104"/>
      <c r="E57" s="18"/>
      <c r="F57" s="104"/>
      <c r="G57" s="18"/>
      <c r="H57" s="104"/>
      <c r="I57" s="19">
        <v>0</v>
      </c>
    </row>
    <row r="58" spans="1:9" x14ac:dyDescent="0.25">
      <c r="A58" s="53" t="s">
        <v>126</v>
      </c>
      <c r="B58" s="13" t="s">
        <v>127</v>
      </c>
      <c r="C58" s="104">
        <v>9</v>
      </c>
      <c r="E58" s="18"/>
      <c r="F58" s="104"/>
      <c r="G58" s="18"/>
      <c r="H58" s="104"/>
      <c r="I58" s="19">
        <v>9</v>
      </c>
    </row>
    <row r="59" spans="1:9" x14ac:dyDescent="0.25">
      <c r="A59" s="53" t="s">
        <v>128</v>
      </c>
      <c r="B59" s="13" t="s">
        <v>129</v>
      </c>
      <c r="C59" s="104">
        <v>66</v>
      </c>
      <c r="E59" s="18"/>
      <c r="F59" s="104">
        <v>1</v>
      </c>
      <c r="G59" s="18"/>
      <c r="H59" s="104"/>
      <c r="I59" s="19">
        <v>67</v>
      </c>
    </row>
    <row r="60" spans="1:9" x14ac:dyDescent="0.25">
      <c r="A60" s="53" t="s">
        <v>44</v>
      </c>
      <c r="B60" t="s">
        <v>130</v>
      </c>
      <c r="C60" s="104"/>
      <c r="E60" s="18"/>
      <c r="F60" s="104"/>
      <c r="G60" s="18"/>
      <c r="H60" s="104"/>
      <c r="I60" s="19">
        <v>0</v>
      </c>
    </row>
    <row r="61" spans="1:9" x14ac:dyDescent="0.25">
      <c r="A61" s="53" t="s">
        <v>46</v>
      </c>
      <c r="B61" s="13" t="s">
        <v>131</v>
      </c>
      <c r="C61" s="104">
        <v>1</v>
      </c>
      <c r="E61" s="18"/>
      <c r="F61" s="104"/>
      <c r="G61" s="18"/>
      <c r="H61" s="104"/>
      <c r="I61" s="19">
        <v>1</v>
      </c>
    </row>
    <row r="62" spans="1:9" x14ac:dyDescent="0.25">
      <c r="A62" s="53" t="s">
        <v>132</v>
      </c>
      <c r="B62" s="13" t="s">
        <v>133</v>
      </c>
      <c r="C62" s="104">
        <v>10</v>
      </c>
      <c r="E62" s="18"/>
      <c r="F62" s="104"/>
      <c r="G62" s="18"/>
      <c r="H62" s="104"/>
      <c r="I62" s="19">
        <v>10</v>
      </c>
    </row>
    <row r="63" spans="1:9" x14ac:dyDescent="0.25">
      <c r="A63" s="53" t="s">
        <v>134</v>
      </c>
      <c r="B63" t="s">
        <v>135</v>
      </c>
      <c r="C63" s="104"/>
      <c r="E63" s="18">
        <v>2</v>
      </c>
      <c r="F63" s="104"/>
      <c r="G63" s="18"/>
      <c r="H63" s="104"/>
      <c r="I63" s="19">
        <v>2</v>
      </c>
    </row>
    <row r="64" spans="1:9" x14ac:dyDescent="0.25">
      <c r="A64" s="53" t="s">
        <v>136</v>
      </c>
      <c r="B64" s="13" t="s">
        <v>137</v>
      </c>
      <c r="C64" s="104">
        <v>1</v>
      </c>
      <c r="E64" s="18"/>
      <c r="F64" s="104"/>
      <c r="G64" s="18"/>
      <c r="H64" s="104"/>
      <c r="I64" s="19">
        <v>1</v>
      </c>
    </row>
    <row r="65" spans="1:9" x14ac:dyDescent="0.25">
      <c r="A65" s="160" t="s">
        <v>138</v>
      </c>
      <c r="B65" s="143"/>
      <c r="C65" s="104">
        <v>7</v>
      </c>
      <c r="E65" s="18">
        <v>5</v>
      </c>
      <c r="F65" s="104"/>
      <c r="G65" s="18"/>
      <c r="H65" s="104"/>
      <c r="I65" s="19">
        <v>12</v>
      </c>
    </row>
    <row r="66" spans="1:9" ht="15.75" thickBot="1" x14ac:dyDescent="0.3">
      <c r="A66" s="144" t="s">
        <v>139</v>
      </c>
      <c r="B66" s="145"/>
      <c r="C66" s="54">
        <v>300</v>
      </c>
      <c r="D66" s="55">
        <v>0</v>
      </c>
      <c r="E66" s="56">
        <v>7</v>
      </c>
      <c r="F66" s="54">
        <v>1</v>
      </c>
      <c r="G66" s="57">
        <v>0</v>
      </c>
      <c r="H66" s="54">
        <v>2</v>
      </c>
      <c r="I66" s="58">
        <v>310</v>
      </c>
    </row>
    <row r="67" spans="1:9" x14ac:dyDescent="0.25">
      <c r="A67" s="59"/>
      <c r="B67" s="59"/>
      <c r="C67" s="60"/>
      <c r="D67" s="60"/>
      <c r="E67" s="60"/>
      <c r="F67" s="61"/>
    </row>
    <row r="68" spans="1:9" ht="15.75" thickBot="1" x14ac:dyDescent="0.3">
      <c r="A68" s="146" t="s">
        <v>140</v>
      </c>
      <c r="B68" s="147"/>
      <c r="C68" s="151" t="s">
        <v>0</v>
      </c>
      <c r="D68" s="152"/>
      <c r="E68" s="152"/>
      <c r="F68" s="152"/>
      <c r="G68" s="153"/>
      <c r="H68" s="70" t="s">
        <v>1</v>
      </c>
      <c r="I68" s="62" t="s">
        <v>147</v>
      </c>
    </row>
    <row r="69" spans="1:9" ht="15.75" thickBot="1" x14ac:dyDescent="0.3">
      <c r="A69" s="148"/>
      <c r="B69" s="147"/>
      <c r="C69" s="63" t="s">
        <v>3</v>
      </c>
      <c r="D69" s="64" t="s">
        <v>26</v>
      </c>
      <c r="E69" s="64" t="s">
        <v>27</v>
      </c>
      <c r="F69" s="65" t="s">
        <v>142</v>
      </c>
      <c r="G69" s="65" t="s">
        <v>141</v>
      </c>
      <c r="H69" s="65" t="s">
        <v>6</v>
      </c>
      <c r="I69" s="66" t="s">
        <v>7</v>
      </c>
    </row>
    <row r="70" spans="1:9" ht="15.75" thickBot="1" x14ac:dyDescent="0.3">
      <c r="A70" s="149"/>
      <c r="B70" s="150"/>
      <c r="C70" s="67">
        <v>18216</v>
      </c>
      <c r="D70" s="67">
        <v>724</v>
      </c>
      <c r="E70" s="67">
        <v>44917</v>
      </c>
      <c r="F70" s="68">
        <v>1</v>
      </c>
      <c r="G70" s="68"/>
      <c r="H70" s="68">
        <v>23</v>
      </c>
      <c r="I70" s="68">
        <v>63881</v>
      </c>
    </row>
    <row r="72" spans="1:9" x14ac:dyDescent="0.25">
      <c r="A72" s="69"/>
    </row>
  </sheetData>
  <mergeCells count="15">
    <mergeCell ref="A66:B66"/>
    <mergeCell ref="A68:B70"/>
    <mergeCell ref="C68:G68"/>
    <mergeCell ref="A40:B40"/>
    <mergeCell ref="A44:B44"/>
    <mergeCell ref="A46:B46"/>
    <mergeCell ref="A47:B47"/>
    <mergeCell ref="A48:B48"/>
    <mergeCell ref="A65:B65"/>
    <mergeCell ref="A39:B39"/>
    <mergeCell ref="A1:B1"/>
    <mergeCell ref="C1:G1"/>
    <mergeCell ref="A2:B2"/>
    <mergeCell ref="A30:B30"/>
    <mergeCell ref="A31:B3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7BFF1-059A-42D2-B109-BD72BE900076}">
  <sheetPr codeName="Sheet35">
    <tabColor rgb="FF00B0F0"/>
  </sheetPr>
  <dimension ref="A1:T72"/>
  <sheetViews>
    <sheetView topLeftCell="A46" zoomScale="120" zoomScaleNormal="120" workbookViewId="0">
      <selection activeCell="D91" sqref="D91"/>
    </sheetView>
  </sheetViews>
  <sheetFormatPr defaultColWidth="8.7109375" defaultRowHeight="15" x14ac:dyDescent="0.25"/>
  <cols>
    <col min="1" max="1" width="8.7109375" style="105"/>
    <col min="2" max="2" width="31.28515625" style="13" bestFit="1" customWidth="1"/>
    <col min="3" max="5" width="9.7109375" style="105" customWidth="1"/>
    <col min="6" max="6" width="14.5703125" bestFit="1" customWidth="1"/>
    <col min="7" max="7" width="14.28515625" bestFit="1" customWidth="1"/>
    <col min="8" max="9" width="9.7109375" customWidth="1"/>
  </cols>
  <sheetData>
    <row r="1" spans="1:9" ht="19.5" thickBot="1" x14ac:dyDescent="0.35">
      <c r="A1" s="135" t="s">
        <v>24</v>
      </c>
      <c r="B1" s="136"/>
      <c r="C1" s="137" t="s">
        <v>0</v>
      </c>
      <c r="D1" s="138"/>
      <c r="E1" s="138"/>
      <c r="F1" s="138"/>
      <c r="G1" s="139"/>
      <c r="H1" s="71" t="s">
        <v>1</v>
      </c>
      <c r="I1" s="10" t="s">
        <v>2</v>
      </c>
    </row>
    <row r="2" spans="1:9" ht="16.5" thickBot="1" x14ac:dyDescent="0.3">
      <c r="A2" s="140" t="s">
        <v>25</v>
      </c>
      <c r="B2" s="141"/>
      <c r="C2" s="86" t="s">
        <v>3</v>
      </c>
      <c r="D2" s="93" t="s">
        <v>26</v>
      </c>
      <c r="E2" s="11" t="s">
        <v>27</v>
      </c>
      <c r="F2" s="94" t="s">
        <v>142</v>
      </c>
      <c r="G2" s="87" t="s">
        <v>141</v>
      </c>
      <c r="H2" s="93" t="s">
        <v>6</v>
      </c>
      <c r="I2" s="12" t="s">
        <v>7</v>
      </c>
    </row>
    <row r="3" spans="1:9" x14ac:dyDescent="0.25">
      <c r="A3" s="105" t="s">
        <v>28</v>
      </c>
      <c r="B3" s="13" t="s">
        <v>29</v>
      </c>
      <c r="C3" s="14">
        <v>78</v>
      </c>
      <c r="D3" s="15">
        <v>149</v>
      </c>
      <c r="E3" s="16">
        <v>698</v>
      </c>
      <c r="F3" s="14"/>
      <c r="G3" s="16"/>
      <c r="H3" s="14"/>
      <c r="I3" s="17">
        <v>925</v>
      </c>
    </row>
    <row r="4" spans="1:9" x14ac:dyDescent="0.25">
      <c r="A4" s="105" t="s">
        <v>30</v>
      </c>
      <c r="B4" s="13" t="s">
        <v>31</v>
      </c>
      <c r="C4" s="104">
        <v>7</v>
      </c>
      <c r="D4" s="105">
        <v>1</v>
      </c>
      <c r="E4" s="18">
        <v>1223</v>
      </c>
      <c r="F4" s="104"/>
      <c r="G4" s="18"/>
      <c r="H4" s="104"/>
      <c r="I4" s="19">
        <v>1231</v>
      </c>
    </row>
    <row r="5" spans="1:9" x14ac:dyDescent="0.25">
      <c r="A5" s="105" t="s">
        <v>32</v>
      </c>
      <c r="B5" s="13" t="s">
        <v>33</v>
      </c>
      <c r="C5" s="104"/>
      <c r="E5" s="18">
        <v>2153</v>
      </c>
      <c r="F5" s="104"/>
      <c r="G5" s="18"/>
      <c r="H5" s="104"/>
      <c r="I5" s="19">
        <v>2153</v>
      </c>
    </row>
    <row r="6" spans="1:9" x14ac:dyDescent="0.25">
      <c r="A6" s="105" t="s">
        <v>34</v>
      </c>
      <c r="B6" s="13" t="s">
        <v>35</v>
      </c>
      <c r="C6" s="104"/>
      <c r="D6" s="105">
        <v>92</v>
      </c>
      <c r="E6" s="18">
        <v>2</v>
      </c>
      <c r="F6" s="104"/>
      <c r="G6" s="18"/>
      <c r="H6" s="104"/>
      <c r="I6" s="19">
        <v>94</v>
      </c>
    </row>
    <row r="7" spans="1:9" x14ac:dyDescent="0.25">
      <c r="A7" s="105" t="s">
        <v>36</v>
      </c>
      <c r="B7" s="13" t="s">
        <v>37</v>
      </c>
      <c r="C7" s="104">
        <v>5</v>
      </c>
      <c r="E7" s="18">
        <v>2692</v>
      </c>
      <c r="F7" s="104"/>
      <c r="G7" s="18"/>
      <c r="H7" s="104">
        <v>2</v>
      </c>
      <c r="I7" s="19">
        <v>2699</v>
      </c>
    </row>
    <row r="8" spans="1:9" x14ac:dyDescent="0.25">
      <c r="A8" s="105" t="s">
        <v>38</v>
      </c>
      <c r="B8" s="13" t="s">
        <v>39</v>
      </c>
      <c r="C8" s="104">
        <v>1505</v>
      </c>
      <c r="E8" s="18">
        <v>9898</v>
      </c>
      <c r="F8" s="104"/>
      <c r="G8" s="18"/>
      <c r="H8" s="104">
        <v>15</v>
      </c>
      <c r="I8" s="19">
        <v>11418</v>
      </c>
    </row>
    <row r="9" spans="1:9" x14ac:dyDescent="0.25">
      <c r="A9" s="105" t="s">
        <v>40</v>
      </c>
      <c r="B9" s="13" t="s">
        <v>41</v>
      </c>
      <c r="C9" s="104">
        <v>149</v>
      </c>
      <c r="D9" s="105">
        <v>2</v>
      </c>
      <c r="E9" s="18">
        <v>508</v>
      </c>
      <c r="F9" s="104"/>
      <c r="G9" s="18"/>
      <c r="H9" s="104"/>
      <c r="I9" s="19">
        <v>659</v>
      </c>
    </row>
    <row r="10" spans="1:9" x14ac:dyDescent="0.25">
      <c r="A10" s="105" t="s">
        <v>42</v>
      </c>
      <c r="B10" s="13" t="s">
        <v>43</v>
      </c>
      <c r="C10" s="104"/>
      <c r="E10" s="18">
        <v>477</v>
      </c>
      <c r="F10" s="104"/>
      <c r="G10" s="18"/>
      <c r="H10" s="104"/>
      <c r="I10" s="19">
        <v>477</v>
      </c>
    </row>
    <row r="11" spans="1:9" x14ac:dyDescent="0.25">
      <c r="A11" s="105" t="s">
        <v>44</v>
      </c>
      <c r="B11" s="13" t="s">
        <v>45</v>
      </c>
      <c r="C11" s="104">
        <v>2143</v>
      </c>
      <c r="E11" s="18">
        <v>2628</v>
      </c>
      <c r="F11" s="104"/>
      <c r="G11" s="18"/>
      <c r="H11" s="104"/>
      <c r="I11" s="19">
        <v>4771</v>
      </c>
    </row>
    <row r="12" spans="1:9" x14ac:dyDescent="0.25">
      <c r="A12" s="105" t="s">
        <v>46</v>
      </c>
      <c r="B12" s="13" t="s">
        <v>47</v>
      </c>
      <c r="C12" s="104">
        <v>1</v>
      </c>
      <c r="E12" s="18">
        <v>1162</v>
      </c>
      <c r="F12" s="104"/>
      <c r="G12" s="18"/>
      <c r="H12" s="104"/>
      <c r="I12" s="19">
        <v>1163</v>
      </c>
    </row>
    <row r="13" spans="1:9" x14ac:dyDescent="0.25">
      <c r="A13" s="105" t="s">
        <v>48</v>
      </c>
      <c r="B13" s="13" t="s">
        <v>49</v>
      </c>
      <c r="C13" s="104">
        <v>745</v>
      </c>
      <c r="D13" s="105">
        <v>74</v>
      </c>
      <c r="E13" s="18">
        <v>7113</v>
      </c>
      <c r="F13" s="104"/>
      <c r="G13" s="18"/>
      <c r="H13" s="104"/>
      <c r="I13" s="19">
        <v>7932</v>
      </c>
    </row>
    <row r="14" spans="1:9" x14ac:dyDescent="0.25">
      <c r="A14" s="105" t="s">
        <v>50</v>
      </c>
      <c r="B14" s="13" t="s">
        <v>51</v>
      </c>
      <c r="C14" s="104">
        <v>818</v>
      </c>
      <c r="E14" s="18">
        <v>1</v>
      </c>
      <c r="F14" s="104"/>
      <c r="G14" s="18"/>
      <c r="H14" s="104"/>
      <c r="I14" s="19">
        <v>819</v>
      </c>
    </row>
    <row r="15" spans="1:9" x14ac:dyDescent="0.25">
      <c r="A15" s="105" t="s">
        <v>52</v>
      </c>
      <c r="B15" s="13" t="s">
        <v>53</v>
      </c>
      <c r="C15" s="104">
        <v>2</v>
      </c>
      <c r="E15" s="18">
        <v>715</v>
      </c>
      <c r="F15" s="104"/>
      <c r="G15" s="18"/>
      <c r="H15" s="104"/>
      <c r="I15" s="19">
        <v>717</v>
      </c>
    </row>
    <row r="16" spans="1:9" x14ac:dyDescent="0.25">
      <c r="A16" s="105" t="s">
        <v>54</v>
      </c>
      <c r="B16" s="13" t="s">
        <v>55</v>
      </c>
      <c r="C16" s="104">
        <v>5</v>
      </c>
      <c r="E16" s="18">
        <v>872</v>
      </c>
      <c r="F16" s="104"/>
      <c r="G16" s="18"/>
      <c r="H16" s="104"/>
      <c r="I16" s="19">
        <v>877</v>
      </c>
    </row>
    <row r="17" spans="1:20" x14ac:dyDescent="0.25">
      <c r="A17" s="105" t="s">
        <v>56</v>
      </c>
      <c r="B17" s="13" t="s">
        <v>57</v>
      </c>
      <c r="C17" s="104">
        <v>6</v>
      </c>
      <c r="E17" s="18">
        <v>483</v>
      </c>
      <c r="F17" s="104"/>
      <c r="G17" s="18"/>
      <c r="H17" s="104"/>
      <c r="I17" s="19">
        <v>489</v>
      </c>
    </row>
    <row r="18" spans="1:20" x14ac:dyDescent="0.25">
      <c r="A18" s="105" t="s">
        <v>58</v>
      </c>
      <c r="B18" s="13" t="s">
        <v>59</v>
      </c>
      <c r="C18" s="104">
        <v>2260</v>
      </c>
      <c r="D18" s="105">
        <v>110</v>
      </c>
      <c r="E18" s="18">
        <v>250</v>
      </c>
      <c r="F18" s="104"/>
      <c r="G18" s="18"/>
      <c r="H18" s="104"/>
      <c r="I18" s="19">
        <v>2620</v>
      </c>
    </row>
    <row r="19" spans="1:20" x14ac:dyDescent="0.25">
      <c r="A19" s="105" t="s">
        <v>60</v>
      </c>
      <c r="B19" s="13" t="s">
        <v>61</v>
      </c>
      <c r="C19" s="104"/>
      <c r="E19" s="18">
        <v>810</v>
      </c>
      <c r="F19" s="104"/>
      <c r="G19" s="18"/>
      <c r="H19" s="104"/>
      <c r="I19" s="19">
        <v>810</v>
      </c>
    </row>
    <row r="20" spans="1:20" x14ac:dyDescent="0.25">
      <c r="A20" s="105" t="s">
        <v>62</v>
      </c>
      <c r="B20" s="13" t="s">
        <v>63</v>
      </c>
      <c r="C20" s="104">
        <v>2</v>
      </c>
      <c r="E20" s="18">
        <v>178</v>
      </c>
      <c r="F20" s="104"/>
      <c r="G20" s="18"/>
      <c r="H20" s="104"/>
      <c r="I20" s="19">
        <v>180</v>
      </c>
    </row>
    <row r="21" spans="1:20" x14ac:dyDescent="0.25">
      <c r="A21" s="105" t="s">
        <v>64</v>
      </c>
      <c r="B21" s="13" t="s">
        <v>65</v>
      </c>
      <c r="C21" s="104">
        <v>3</v>
      </c>
      <c r="D21" s="105">
        <v>4</v>
      </c>
      <c r="E21" s="18">
        <v>1010</v>
      </c>
      <c r="F21" s="104"/>
      <c r="G21" s="18"/>
      <c r="H21" s="104"/>
      <c r="I21" s="19">
        <v>1017</v>
      </c>
    </row>
    <row r="22" spans="1:20" x14ac:dyDescent="0.25">
      <c r="A22" s="105" t="s">
        <v>66</v>
      </c>
      <c r="B22" s="13" t="s">
        <v>67</v>
      </c>
      <c r="C22" s="104">
        <v>3</v>
      </c>
      <c r="D22" s="105">
        <v>192</v>
      </c>
      <c r="E22" s="18"/>
      <c r="F22" s="104"/>
      <c r="G22" s="18"/>
      <c r="H22" s="104"/>
      <c r="I22" s="19">
        <v>195</v>
      </c>
    </row>
    <row r="23" spans="1:20" x14ac:dyDescent="0.25">
      <c r="A23" s="105" t="s">
        <v>68</v>
      </c>
      <c r="B23" s="13" t="s">
        <v>69</v>
      </c>
      <c r="C23" s="104">
        <v>10</v>
      </c>
      <c r="E23" s="18">
        <v>1483</v>
      </c>
      <c r="F23" s="104"/>
      <c r="G23" s="18"/>
      <c r="H23" s="104"/>
      <c r="I23" s="19">
        <v>1493</v>
      </c>
    </row>
    <row r="24" spans="1:20" x14ac:dyDescent="0.25">
      <c r="A24" s="105" t="s">
        <v>70</v>
      </c>
      <c r="B24" s="13" t="s">
        <v>71</v>
      </c>
      <c r="C24" s="104">
        <v>7379</v>
      </c>
      <c r="E24" s="18">
        <v>966</v>
      </c>
      <c r="F24" s="104"/>
      <c r="G24" s="18"/>
      <c r="H24" s="104"/>
      <c r="I24" s="19">
        <v>8345</v>
      </c>
      <c r="L24" s="105"/>
      <c r="M24" s="13"/>
      <c r="N24" s="105"/>
      <c r="O24" s="105"/>
      <c r="P24" s="105"/>
      <c r="Q24" s="105"/>
      <c r="R24" s="105"/>
      <c r="S24" s="105"/>
      <c r="T24" s="105"/>
    </row>
    <row r="25" spans="1:20" x14ac:dyDescent="0.25">
      <c r="A25" s="105" t="s">
        <v>72</v>
      </c>
      <c r="B25" s="13" t="s">
        <v>73</v>
      </c>
      <c r="C25" s="104">
        <v>219</v>
      </c>
      <c r="E25" s="18">
        <v>660</v>
      </c>
      <c r="F25" s="104"/>
      <c r="G25" s="18"/>
      <c r="H25" s="104"/>
      <c r="I25" s="19">
        <v>879</v>
      </c>
    </row>
    <row r="26" spans="1:20" x14ac:dyDescent="0.25">
      <c r="A26" s="105" t="s">
        <v>74</v>
      </c>
      <c r="B26" s="13" t="s">
        <v>75</v>
      </c>
      <c r="C26" s="104">
        <v>35</v>
      </c>
      <c r="E26" s="18">
        <v>3241</v>
      </c>
      <c r="F26" s="104"/>
      <c r="G26" s="18"/>
      <c r="H26" s="104"/>
      <c r="I26" s="19">
        <v>3276</v>
      </c>
    </row>
    <row r="27" spans="1:20" x14ac:dyDescent="0.25">
      <c r="A27" s="105" t="s">
        <v>76</v>
      </c>
      <c r="B27" s="13" t="s">
        <v>77</v>
      </c>
      <c r="C27" s="104">
        <v>33</v>
      </c>
      <c r="E27" s="18">
        <v>1982</v>
      </c>
      <c r="F27" s="104"/>
      <c r="G27" s="18"/>
      <c r="H27" s="104"/>
      <c r="I27" s="19">
        <v>2015</v>
      </c>
    </row>
    <row r="28" spans="1:20" x14ac:dyDescent="0.25">
      <c r="A28" s="105" t="s">
        <v>78</v>
      </c>
      <c r="B28" s="13" t="s">
        <v>79</v>
      </c>
      <c r="C28" s="104"/>
      <c r="D28" s="105">
        <v>11</v>
      </c>
      <c r="E28" s="18">
        <v>615</v>
      </c>
      <c r="F28" s="104"/>
      <c r="G28" s="18"/>
      <c r="H28" s="104"/>
      <c r="I28" s="19">
        <v>626</v>
      </c>
    </row>
    <row r="29" spans="1:20" x14ac:dyDescent="0.25">
      <c r="A29" s="105" t="s">
        <v>80</v>
      </c>
      <c r="B29" s="13" t="s">
        <v>81</v>
      </c>
      <c r="C29" s="104"/>
      <c r="E29" s="18">
        <v>663</v>
      </c>
      <c r="F29" s="104"/>
      <c r="G29" s="18"/>
      <c r="H29" s="104"/>
      <c r="I29" s="19">
        <v>663</v>
      </c>
    </row>
    <row r="30" spans="1:20" x14ac:dyDescent="0.25">
      <c r="A30" s="142" t="s">
        <v>82</v>
      </c>
      <c r="B30" s="142"/>
      <c r="C30" s="20">
        <v>15408</v>
      </c>
      <c r="D30" s="95">
        <v>635</v>
      </c>
      <c r="E30" s="21">
        <v>42483</v>
      </c>
      <c r="F30" s="20">
        <v>0</v>
      </c>
      <c r="G30" s="21">
        <v>0</v>
      </c>
      <c r="H30" s="20">
        <v>17</v>
      </c>
      <c r="I30" s="22">
        <v>58543</v>
      </c>
      <c r="K30" s="23"/>
    </row>
    <row r="31" spans="1:20" x14ac:dyDescent="0.25">
      <c r="A31" s="134" t="s">
        <v>83</v>
      </c>
      <c r="B31" s="143"/>
      <c r="C31" s="24"/>
      <c r="D31" s="96"/>
      <c r="E31" s="25"/>
      <c r="F31" s="24"/>
      <c r="G31" s="26"/>
      <c r="H31" s="24"/>
      <c r="I31" s="27"/>
    </row>
    <row r="32" spans="1:20" x14ac:dyDescent="0.25">
      <c r="A32" s="105" t="s">
        <v>84</v>
      </c>
      <c r="B32" s="13" t="s">
        <v>85</v>
      </c>
      <c r="C32" s="104">
        <v>4</v>
      </c>
      <c r="E32" s="18">
        <v>1</v>
      </c>
      <c r="F32" s="104"/>
      <c r="G32" s="18"/>
      <c r="H32" s="104"/>
      <c r="I32" s="19">
        <v>5</v>
      </c>
    </row>
    <row r="33" spans="1:13" x14ac:dyDescent="0.25">
      <c r="A33" s="105" t="s">
        <v>86</v>
      </c>
      <c r="B33" s="13" t="s">
        <v>87</v>
      </c>
      <c r="C33" s="104"/>
      <c r="E33" s="18"/>
      <c r="F33" s="104"/>
      <c r="G33" s="18"/>
      <c r="H33" s="104"/>
      <c r="I33" s="19">
        <v>0</v>
      </c>
    </row>
    <row r="34" spans="1:13" x14ac:dyDescent="0.25">
      <c r="A34" s="105" t="s">
        <v>88</v>
      </c>
      <c r="B34" s="13" t="s">
        <v>89</v>
      </c>
      <c r="C34" s="104">
        <v>136</v>
      </c>
      <c r="E34" s="18"/>
      <c r="F34" s="104"/>
      <c r="G34" s="18"/>
      <c r="H34" s="104"/>
      <c r="I34" s="19">
        <v>136</v>
      </c>
      <c r="K34" s="105"/>
      <c r="L34" s="105"/>
      <c r="M34" s="105"/>
    </row>
    <row r="35" spans="1:13" x14ac:dyDescent="0.25">
      <c r="A35" s="105" t="s">
        <v>143</v>
      </c>
      <c r="B35" s="13" t="s">
        <v>144</v>
      </c>
      <c r="C35" s="104">
        <v>66</v>
      </c>
      <c r="E35" s="18"/>
      <c r="F35" s="104"/>
      <c r="G35" s="18"/>
      <c r="H35" s="104"/>
      <c r="I35" s="19">
        <v>66</v>
      </c>
    </row>
    <row r="36" spans="1:13" x14ac:dyDescent="0.25">
      <c r="A36" s="105" t="s">
        <v>90</v>
      </c>
      <c r="B36" s="13" t="s">
        <v>91</v>
      </c>
      <c r="C36" s="104">
        <v>3</v>
      </c>
      <c r="E36" s="18"/>
      <c r="F36" s="104"/>
      <c r="G36" s="18"/>
      <c r="H36" s="104"/>
      <c r="I36" s="19">
        <v>3</v>
      </c>
    </row>
    <row r="37" spans="1:13" x14ac:dyDescent="0.25">
      <c r="A37" s="105" t="s">
        <v>92</v>
      </c>
      <c r="B37" s="13" t="s">
        <v>93</v>
      </c>
      <c r="C37" s="104">
        <v>3</v>
      </c>
      <c r="E37" s="18"/>
      <c r="F37" s="104"/>
      <c r="G37" s="18"/>
      <c r="H37" s="104"/>
      <c r="I37" s="19">
        <v>3</v>
      </c>
    </row>
    <row r="38" spans="1:13" x14ac:dyDescent="0.25">
      <c r="A38" s="105" t="s">
        <v>145</v>
      </c>
      <c r="B38" s="13" t="s">
        <v>146</v>
      </c>
      <c r="C38" s="104"/>
      <c r="E38" s="18">
        <v>1</v>
      </c>
      <c r="F38" s="104"/>
      <c r="G38" s="18"/>
      <c r="H38" s="104"/>
      <c r="I38" s="19">
        <v>1</v>
      </c>
    </row>
    <row r="39" spans="1:13" x14ac:dyDescent="0.25">
      <c r="A39" s="134" t="s">
        <v>94</v>
      </c>
      <c r="B39" s="134"/>
      <c r="C39" s="28">
        <v>212</v>
      </c>
      <c r="D39" s="96">
        <v>0</v>
      </c>
      <c r="E39" s="25">
        <v>2</v>
      </c>
      <c r="F39" s="28">
        <v>0</v>
      </c>
      <c r="G39" s="25">
        <v>0</v>
      </c>
      <c r="H39" s="28">
        <v>0</v>
      </c>
      <c r="I39" s="29">
        <v>214</v>
      </c>
    </row>
    <row r="40" spans="1:13" x14ac:dyDescent="0.25">
      <c r="A40" s="154" t="s">
        <v>95</v>
      </c>
      <c r="B40" s="154"/>
      <c r="C40" s="30"/>
      <c r="D40" s="97"/>
      <c r="E40" s="31"/>
      <c r="F40" s="30"/>
      <c r="G40" s="31"/>
      <c r="H40" s="30"/>
      <c r="I40" s="32"/>
    </row>
    <row r="41" spans="1:13" x14ac:dyDescent="0.25">
      <c r="A41" s="105" t="s">
        <v>96</v>
      </c>
      <c r="B41" s="13" t="s">
        <v>97</v>
      </c>
      <c r="C41" s="104">
        <v>19</v>
      </c>
      <c r="E41" s="18">
        <v>78</v>
      </c>
      <c r="F41" s="104"/>
      <c r="G41" s="18"/>
      <c r="H41" s="104"/>
      <c r="I41" s="19">
        <v>97</v>
      </c>
    </row>
    <row r="42" spans="1:13" x14ac:dyDescent="0.25">
      <c r="A42" s="105" t="s">
        <v>98</v>
      </c>
      <c r="B42" t="s">
        <v>99</v>
      </c>
      <c r="C42" s="104"/>
      <c r="E42" s="18">
        <v>3</v>
      </c>
      <c r="F42" s="104"/>
      <c r="G42" s="18"/>
      <c r="H42" s="104"/>
      <c r="I42" s="19">
        <v>3</v>
      </c>
    </row>
    <row r="43" spans="1:13" x14ac:dyDescent="0.25">
      <c r="A43" s="105" t="s">
        <v>100</v>
      </c>
      <c r="B43" t="s">
        <v>101</v>
      </c>
      <c r="C43" s="104"/>
      <c r="E43" s="18">
        <v>1088</v>
      </c>
      <c r="F43" s="104"/>
      <c r="G43" s="18"/>
      <c r="H43" s="104"/>
      <c r="I43" s="19">
        <v>1088</v>
      </c>
    </row>
    <row r="44" spans="1:13" x14ac:dyDescent="0.25">
      <c r="A44" s="154" t="s">
        <v>102</v>
      </c>
      <c r="B44" s="154"/>
      <c r="C44" s="33">
        <v>19</v>
      </c>
      <c r="D44" s="98">
        <v>0</v>
      </c>
      <c r="E44" s="34">
        <v>1169</v>
      </c>
      <c r="F44" s="33">
        <v>0</v>
      </c>
      <c r="G44" s="34">
        <v>0</v>
      </c>
      <c r="H44" s="33">
        <v>0</v>
      </c>
      <c r="I44" s="35">
        <v>1188</v>
      </c>
    </row>
    <row r="45" spans="1:13" x14ac:dyDescent="0.25">
      <c r="A45" s="36" t="s">
        <v>103</v>
      </c>
      <c r="B45" s="37" t="s">
        <v>104</v>
      </c>
      <c r="C45" s="38"/>
      <c r="D45" s="99"/>
      <c r="E45" s="39">
        <v>702</v>
      </c>
      <c r="F45" s="38"/>
      <c r="G45" s="39"/>
      <c r="H45" s="38"/>
      <c r="I45" s="40">
        <v>702</v>
      </c>
    </row>
    <row r="46" spans="1:13" x14ac:dyDescent="0.25">
      <c r="A46" s="155" t="s">
        <v>105</v>
      </c>
      <c r="B46" s="155"/>
      <c r="C46" s="41">
        <v>38</v>
      </c>
      <c r="D46" s="100">
        <v>29</v>
      </c>
      <c r="E46" s="42">
        <v>50</v>
      </c>
      <c r="F46" s="41"/>
      <c r="G46" s="42"/>
      <c r="H46" s="41"/>
      <c r="I46" s="43">
        <v>117</v>
      </c>
    </row>
    <row r="47" spans="1:13" ht="15.75" thickBot="1" x14ac:dyDescent="0.3">
      <c r="A47" s="156" t="s">
        <v>106</v>
      </c>
      <c r="B47" s="157"/>
      <c r="C47" s="44">
        <v>15677</v>
      </c>
      <c r="D47" s="101">
        <v>664</v>
      </c>
      <c r="E47" s="45">
        <v>44406</v>
      </c>
      <c r="F47" s="46">
        <v>0</v>
      </c>
      <c r="G47" s="47">
        <v>0</v>
      </c>
      <c r="H47" s="46">
        <v>17</v>
      </c>
      <c r="I47" s="48">
        <v>60764</v>
      </c>
      <c r="J47">
        <f>I47+I66</f>
        <v>61137</v>
      </c>
    </row>
    <row r="48" spans="1:13" x14ac:dyDescent="0.25">
      <c r="A48" s="158" t="s">
        <v>107</v>
      </c>
      <c r="B48" s="159"/>
      <c r="C48" s="49"/>
      <c r="D48" s="50"/>
      <c r="E48" s="51"/>
      <c r="F48" s="49"/>
      <c r="G48" s="51"/>
      <c r="H48" s="49"/>
      <c r="I48" s="52"/>
    </row>
    <row r="49" spans="1:9" x14ac:dyDescent="0.25">
      <c r="A49" s="53" t="s">
        <v>108</v>
      </c>
      <c r="B49" s="13" t="s">
        <v>109</v>
      </c>
      <c r="C49" s="104">
        <v>88</v>
      </c>
      <c r="E49" s="18"/>
      <c r="F49" s="104"/>
      <c r="G49" s="18"/>
      <c r="H49" s="104"/>
      <c r="I49" s="19">
        <v>88</v>
      </c>
    </row>
    <row r="50" spans="1:9" x14ac:dyDescent="0.25">
      <c r="A50" s="53" t="s">
        <v>110</v>
      </c>
      <c r="B50" s="13" t="s">
        <v>111</v>
      </c>
      <c r="C50" s="104">
        <v>73</v>
      </c>
      <c r="E50" s="18"/>
      <c r="F50" s="104"/>
      <c r="G50" s="18"/>
      <c r="H50" s="104"/>
      <c r="I50" s="19">
        <v>73</v>
      </c>
    </row>
    <row r="51" spans="1:9" x14ac:dyDescent="0.25">
      <c r="A51" s="53" t="s">
        <v>112</v>
      </c>
      <c r="B51" s="13" t="s">
        <v>113</v>
      </c>
      <c r="C51" s="104">
        <v>5</v>
      </c>
      <c r="E51" s="18"/>
      <c r="F51" s="104"/>
      <c r="G51" s="18"/>
      <c r="H51" s="104"/>
      <c r="I51" s="19">
        <v>5</v>
      </c>
    </row>
    <row r="52" spans="1:9" x14ac:dyDescent="0.25">
      <c r="A52" s="53" t="s">
        <v>114</v>
      </c>
      <c r="B52" s="13" t="s">
        <v>115</v>
      </c>
      <c r="C52" s="104">
        <v>50</v>
      </c>
      <c r="E52" s="18"/>
      <c r="F52" s="104"/>
      <c r="G52" s="18"/>
      <c r="H52" s="104">
        <v>1</v>
      </c>
      <c r="I52" s="19">
        <v>51</v>
      </c>
    </row>
    <row r="53" spans="1:9" x14ac:dyDescent="0.25">
      <c r="A53" s="53" t="s">
        <v>116</v>
      </c>
      <c r="B53" s="13" t="s">
        <v>117</v>
      </c>
      <c r="C53" s="104"/>
      <c r="E53" s="18"/>
      <c r="F53" s="104"/>
      <c r="G53" s="18"/>
      <c r="H53" s="104"/>
      <c r="I53" s="19">
        <v>0</v>
      </c>
    </row>
    <row r="54" spans="1:9" x14ac:dyDescent="0.25">
      <c r="A54" s="53" t="s">
        <v>118</v>
      </c>
      <c r="B54" s="13" t="s">
        <v>119</v>
      </c>
      <c r="C54" s="104">
        <v>2</v>
      </c>
      <c r="E54" s="18"/>
      <c r="F54" s="104"/>
      <c r="G54" s="18"/>
      <c r="H54" s="104"/>
      <c r="I54" s="19">
        <v>2</v>
      </c>
    </row>
    <row r="55" spans="1:9" x14ac:dyDescent="0.25">
      <c r="A55" s="53" t="s">
        <v>120</v>
      </c>
      <c r="B55" s="13" t="s">
        <v>121</v>
      </c>
      <c r="C55" s="104">
        <v>7</v>
      </c>
      <c r="E55" s="18"/>
      <c r="F55" s="104"/>
      <c r="G55" s="18"/>
      <c r="H55" s="104"/>
      <c r="I55" s="19">
        <v>7</v>
      </c>
    </row>
    <row r="56" spans="1:9" x14ac:dyDescent="0.25">
      <c r="A56" s="53" t="s">
        <v>122</v>
      </c>
      <c r="B56" s="13" t="s">
        <v>123</v>
      </c>
      <c r="C56" s="104">
        <v>1</v>
      </c>
      <c r="E56" s="18"/>
      <c r="F56" s="104"/>
      <c r="G56" s="18"/>
      <c r="H56" s="104"/>
      <c r="I56" s="19">
        <v>1</v>
      </c>
    </row>
    <row r="57" spans="1:9" x14ac:dyDescent="0.25">
      <c r="A57" s="53" t="s">
        <v>124</v>
      </c>
      <c r="B57" s="13" t="s">
        <v>125</v>
      </c>
      <c r="C57" s="104">
        <v>1</v>
      </c>
      <c r="E57" s="18"/>
      <c r="F57" s="104"/>
      <c r="G57" s="18"/>
      <c r="H57" s="104"/>
      <c r="I57" s="19">
        <v>1</v>
      </c>
    </row>
    <row r="58" spans="1:9" x14ac:dyDescent="0.25">
      <c r="A58" s="53" t="s">
        <v>126</v>
      </c>
      <c r="B58" s="13" t="s">
        <v>127</v>
      </c>
      <c r="C58" s="104">
        <v>9</v>
      </c>
      <c r="E58" s="18"/>
      <c r="F58" s="104"/>
      <c r="G58" s="18"/>
      <c r="H58" s="104"/>
      <c r="I58" s="19">
        <v>9</v>
      </c>
    </row>
    <row r="59" spans="1:9" x14ac:dyDescent="0.25">
      <c r="A59" s="53" t="s">
        <v>128</v>
      </c>
      <c r="B59" s="13" t="s">
        <v>129</v>
      </c>
      <c r="C59" s="104">
        <v>88</v>
      </c>
      <c r="E59" s="18"/>
      <c r="F59" s="104">
        <v>3</v>
      </c>
      <c r="G59" s="18"/>
      <c r="H59" s="104"/>
      <c r="I59" s="19">
        <v>91</v>
      </c>
    </row>
    <row r="60" spans="1:9" x14ac:dyDescent="0.25">
      <c r="A60" s="53" t="s">
        <v>44</v>
      </c>
      <c r="B60" t="s">
        <v>130</v>
      </c>
      <c r="C60" s="104"/>
      <c r="E60" s="18"/>
      <c r="F60" s="104"/>
      <c r="G60" s="18"/>
      <c r="H60" s="104"/>
      <c r="I60" s="19">
        <v>0</v>
      </c>
    </row>
    <row r="61" spans="1:9" x14ac:dyDescent="0.25">
      <c r="A61" s="53" t="s">
        <v>46</v>
      </c>
      <c r="B61" s="13" t="s">
        <v>131</v>
      </c>
      <c r="C61" s="104"/>
      <c r="E61" s="18"/>
      <c r="F61" s="104"/>
      <c r="G61" s="18"/>
      <c r="H61" s="104"/>
      <c r="I61" s="19">
        <v>0</v>
      </c>
    </row>
    <row r="62" spans="1:9" x14ac:dyDescent="0.25">
      <c r="A62" s="53" t="s">
        <v>132</v>
      </c>
      <c r="B62" s="13" t="s">
        <v>133</v>
      </c>
      <c r="C62" s="104">
        <v>18</v>
      </c>
      <c r="E62" s="18"/>
      <c r="F62" s="104"/>
      <c r="G62" s="18"/>
      <c r="H62" s="104"/>
      <c r="I62" s="19">
        <v>18</v>
      </c>
    </row>
    <row r="63" spans="1:9" x14ac:dyDescent="0.25">
      <c r="A63" s="53" t="s">
        <v>134</v>
      </c>
      <c r="B63" t="s">
        <v>135</v>
      </c>
      <c r="C63" s="104"/>
      <c r="E63" s="18">
        <v>4</v>
      </c>
      <c r="F63" s="104"/>
      <c r="G63" s="18"/>
      <c r="H63" s="104"/>
      <c r="I63" s="19">
        <v>4</v>
      </c>
    </row>
    <row r="64" spans="1:9" x14ac:dyDescent="0.25">
      <c r="A64" s="53" t="s">
        <v>136</v>
      </c>
      <c r="B64" s="13" t="s">
        <v>137</v>
      </c>
      <c r="C64" s="104">
        <v>2</v>
      </c>
      <c r="E64" s="18"/>
      <c r="F64" s="104"/>
      <c r="G64" s="18"/>
      <c r="H64" s="104"/>
      <c r="I64" s="19">
        <v>2</v>
      </c>
    </row>
    <row r="65" spans="1:9" x14ac:dyDescent="0.25">
      <c r="A65" s="160" t="s">
        <v>138</v>
      </c>
      <c r="B65" s="143"/>
      <c r="C65" s="104">
        <v>14</v>
      </c>
      <c r="E65" s="18">
        <v>7</v>
      </c>
      <c r="F65" s="104"/>
      <c r="G65" s="18"/>
      <c r="H65" s="104"/>
      <c r="I65" s="19">
        <v>21</v>
      </c>
    </row>
    <row r="66" spans="1:9" ht="15.75" thickBot="1" x14ac:dyDescent="0.3">
      <c r="A66" s="144" t="s">
        <v>139</v>
      </c>
      <c r="B66" s="145"/>
      <c r="C66" s="54">
        <v>358</v>
      </c>
      <c r="D66" s="55">
        <v>0</v>
      </c>
      <c r="E66" s="56">
        <v>11</v>
      </c>
      <c r="F66" s="54">
        <v>3</v>
      </c>
      <c r="G66" s="57">
        <v>0</v>
      </c>
      <c r="H66" s="54">
        <v>1</v>
      </c>
      <c r="I66" s="58">
        <v>373</v>
      </c>
    </row>
    <row r="67" spans="1:9" x14ac:dyDescent="0.25">
      <c r="A67" s="59"/>
      <c r="B67" s="59"/>
      <c r="C67" s="60"/>
      <c r="D67" s="60"/>
      <c r="E67" s="60"/>
      <c r="F67" s="61"/>
    </row>
    <row r="68" spans="1:9" ht="15.75" thickBot="1" x14ac:dyDescent="0.3">
      <c r="A68" s="146" t="s">
        <v>140</v>
      </c>
      <c r="B68" s="147"/>
      <c r="C68" s="151" t="s">
        <v>0</v>
      </c>
      <c r="D68" s="152"/>
      <c r="E68" s="152"/>
      <c r="F68" s="152"/>
      <c r="G68" s="153"/>
      <c r="H68" s="70" t="s">
        <v>1</v>
      </c>
      <c r="I68" s="62" t="s">
        <v>147</v>
      </c>
    </row>
    <row r="69" spans="1:9" ht="15.75" thickBot="1" x14ac:dyDescent="0.3">
      <c r="A69" s="148"/>
      <c r="B69" s="147"/>
      <c r="C69" s="63" t="s">
        <v>3</v>
      </c>
      <c r="D69" s="64" t="s">
        <v>26</v>
      </c>
      <c r="E69" s="64" t="s">
        <v>27</v>
      </c>
      <c r="F69" s="65" t="s">
        <v>142</v>
      </c>
      <c r="G69" s="65" t="s">
        <v>141</v>
      </c>
      <c r="H69" s="65" t="s">
        <v>6</v>
      </c>
      <c r="I69" s="66" t="s">
        <v>7</v>
      </c>
    </row>
    <row r="70" spans="1:9" ht="15.75" thickBot="1" x14ac:dyDescent="0.3">
      <c r="A70" s="149"/>
      <c r="B70" s="150"/>
      <c r="C70" s="67">
        <v>16035</v>
      </c>
      <c r="D70" s="67">
        <v>664</v>
      </c>
      <c r="E70" s="67">
        <v>44417</v>
      </c>
      <c r="F70" s="68">
        <v>3</v>
      </c>
      <c r="G70" s="68"/>
      <c r="H70" s="68">
        <v>18</v>
      </c>
      <c r="I70" s="68">
        <v>61137</v>
      </c>
    </row>
    <row r="72" spans="1:9" x14ac:dyDescent="0.25">
      <c r="A72" s="69"/>
    </row>
  </sheetData>
  <mergeCells count="15">
    <mergeCell ref="A66:B66"/>
    <mergeCell ref="A68:B70"/>
    <mergeCell ref="C68:G68"/>
    <mergeCell ref="A40:B40"/>
    <mergeCell ref="A44:B44"/>
    <mergeCell ref="A46:B46"/>
    <mergeCell ref="A47:B47"/>
    <mergeCell ref="A48:B48"/>
    <mergeCell ref="A65:B65"/>
    <mergeCell ref="A39:B39"/>
    <mergeCell ref="A1:B1"/>
    <mergeCell ref="C1:G1"/>
    <mergeCell ref="A2:B2"/>
    <mergeCell ref="A30:B30"/>
    <mergeCell ref="A31:B3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FFCE4-0972-433E-A19D-AF1D816286D0}">
  <sheetPr codeName="Sheet36">
    <tabColor rgb="FF00B0F0"/>
  </sheetPr>
  <dimension ref="A1:T72"/>
  <sheetViews>
    <sheetView topLeftCell="A46" zoomScale="120" zoomScaleNormal="120" workbookViewId="0">
      <selection activeCell="C90" sqref="C90"/>
    </sheetView>
  </sheetViews>
  <sheetFormatPr defaultColWidth="8.7109375" defaultRowHeight="15" x14ac:dyDescent="0.25"/>
  <cols>
    <col min="1" max="1" width="8.7109375" style="105"/>
    <col min="2" max="2" width="31.28515625" style="13" bestFit="1" customWidth="1"/>
    <col min="3" max="5" width="9.7109375" style="105" customWidth="1"/>
    <col min="6" max="6" width="14.5703125" bestFit="1" customWidth="1"/>
    <col min="7" max="7" width="14.28515625" bestFit="1" customWidth="1"/>
    <col min="8" max="9" width="9.7109375" customWidth="1"/>
  </cols>
  <sheetData>
    <row r="1" spans="1:9" ht="19.5" thickBot="1" x14ac:dyDescent="0.35">
      <c r="A1" s="135" t="s">
        <v>24</v>
      </c>
      <c r="B1" s="136"/>
      <c r="C1" s="137" t="s">
        <v>0</v>
      </c>
      <c r="D1" s="138"/>
      <c r="E1" s="138"/>
      <c r="F1" s="138"/>
      <c r="G1" s="139"/>
      <c r="H1" s="71" t="s">
        <v>1</v>
      </c>
      <c r="I1" s="10" t="s">
        <v>2</v>
      </c>
    </row>
    <row r="2" spans="1:9" ht="16.5" thickBot="1" x14ac:dyDescent="0.3">
      <c r="A2" s="140" t="s">
        <v>25</v>
      </c>
      <c r="B2" s="141"/>
      <c r="C2" s="86" t="s">
        <v>3</v>
      </c>
      <c r="D2" s="93" t="s">
        <v>26</v>
      </c>
      <c r="E2" s="11" t="s">
        <v>27</v>
      </c>
      <c r="F2" s="94" t="s">
        <v>142</v>
      </c>
      <c r="G2" s="87" t="s">
        <v>141</v>
      </c>
      <c r="H2" s="93" t="s">
        <v>6</v>
      </c>
      <c r="I2" s="12" t="s">
        <v>7</v>
      </c>
    </row>
    <row r="3" spans="1:9" x14ac:dyDescent="0.25">
      <c r="A3" s="105" t="s">
        <v>28</v>
      </c>
      <c r="B3" s="13" t="s">
        <v>29</v>
      </c>
      <c r="C3" s="14">
        <v>95</v>
      </c>
      <c r="D3" s="15">
        <v>225</v>
      </c>
      <c r="E3" s="16">
        <v>822</v>
      </c>
      <c r="F3" s="14"/>
      <c r="G3" s="16"/>
      <c r="H3" s="14"/>
      <c r="I3" s="17">
        <v>1142</v>
      </c>
    </row>
    <row r="4" spans="1:9" x14ac:dyDescent="0.25">
      <c r="A4" s="105" t="s">
        <v>30</v>
      </c>
      <c r="B4" s="13" t="s">
        <v>31</v>
      </c>
      <c r="C4" s="104">
        <v>6</v>
      </c>
      <c r="E4" s="18">
        <v>1429</v>
      </c>
      <c r="F4" s="104"/>
      <c r="G4" s="18"/>
      <c r="H4" s="104"/>
      <c r="I4" s="19">
        <v>1435</v>
      </c>
    </row>
    <row r="5" spans="1:9" x14ac:dyDescent="0.25">
      <c r="A5" s="105" t="s">
        <v>32</v>
      </c>
      <c r="B5" s="13" t="s">
        <v>33</v>
      </c>
      <c r="C5" s="104">
        <v>1</v>
      </c>
      <c r="E5" s="18">
        <v>2127</v>
      </c>
      <c r="F5" s="104"/>
      <c r="G5" s="18"/>
      <c r="H5" s="104"/>
      <c r="I5" s="19">
        <v>2128</v>
      </c>
    </row>
    <row r="6" spans="1:9" x14ac:dyDescent="0.25">
      <c r="A6" s="105" t="s">
        <v>34</v>
      </c>
      <c r="B6" s="13" t="s">
        <v>35</v>
      </c>
      <c r="C6" s="104">
        <v>5</v>
      </c>
      <c r="D6" s="105">
        <v>130</v>
      </c>
      <c r="E6" s="18"/>
      <c r="F6" s="104"/>
      <c r="G6" s="18"/>
      <c r="H6" s="104"/>
      <c r="I6" s="19">
        <v>135</v>
      </c>
    </row>
    <row r="7" spans="1:9" x14ac:dyDescent="0.25">
      <c r="A7" s="105" t="s">
        <v>36</v>
      </c>
      <c r="B7" s="13" t="s">
        <v>37</v>
      </c>
      <c r="C7" s="104">
        <v>7</v>
      </c>
      <c r="E7" s="18">
        <v>2767</v>
      </c>
      <c r="F7" s="104"/>
      <c r="G7" s="18"/>
      <c r="H7" s="104">
        <v>1</v>
      </c>
      <c r="I7" s="19">
        <v>2775</v>
      </c>
    </row>
    <row r="8" spans="1:9" x14ac:dyDescent="0.25">
      <c r="A8" s="105" t="s">
        <v>38</v>
      </c>
      <c r="B8" s="13" t="s">
        <v>39</v>
      </c>
      <c r="C8" s="104">
        <v>1819</v>
      </c>
      <c r="E8" s="18">
        <v>11882</v>
      </c>
      <c r="F8" s="104"/>
      <c r="G8" s="18"/>
      <c r="H8" s="104">
        <v>21</v>
      </c>
      <c r="I8" s="19">
        <v>13722</v>
      </c>
    </row>
    <row r="9" spans="1:9" x14ac:dyDescent="0.25">
      <c r="A9" s="105" t="s">
        <v>40</v>
      </c>
      <c r="B9" s="13" t="s">
        <v>41</v>
      </c>
      <c r="C9" s="104">
        <v>140</v>
      </c>
      <c r="E9" s="18">
        <v>552</v>
      </c>
      <c r="F9" s="104"/>
      <c r="G9" s="18"/>
      <c r="H9" s="104"/>
      <c r="I9" s="19">
        <v>692</v>
      </c>
    </row>
    <row r="10" spans="1:9" x14ac:dyDescent="0.25">
      <c r="A10" s="105" t="s">
        <v>42</v>
      </c>
      <c r="B10" s="13" t="s">
        <v>43</v>
      </c>
      <c r="C10" s="104">
        <v>1</v>
      </c>
      <c r="E10" s="18">
        <v>500</v>
      </c>
      <c r="F10" s="104"/>
      <c r="G10" s="18"/>
      <c r="H10" s="104"/>
      <c r="I10" s="19">
        <v>501</v>
      </c>
    </row>
    <row r="11" spans="1:9" x14ac:dyDescent="0.25">
      <c r="A11" s="105" t="s">
        <v>44</v>
      </c>
      <c r="B11" s="13" t="s">
        <v>45</v>
      </c>
      <c r="C11" s="104">
        <v>2823</v>
      </c>
      <c r="E11" s="18">
        <v>3554</v>
      </c>
      <c r="F11" s="104"/>
      <c r="G11" s="18"/>
      <c r="H11" s="104">
        <v>1</v>
      </c>
      <c r="I11" s="19">
        <v>6378</v>
      </c>
    </row>
    <row r="12" spans="1:9" x14ac:dyDescent="0.25">
      <c r="A12" s="105" t="s">
        <v>46</v>
      </c>
      <c r="B12" s="13" t="s">
        <v>47</v>
      </c>
      <c r="C12" s="104">
        <v>2</v>
      </c>
      <c r="E12" s="18">
        <v>1349</v>
      </c>
      <c r="F12" s="104"/>
      <c r="G12" s="18"/>
      <c r="H12" s="104"/>
      <c r="I12" s="19">
        <v>1351</v>
      </c>
    </row>
    <row r="13" spans="1:9" x14ac:dyDescent="0.25">
      <c r="A13" s="105" t="s">
        <v>48</v>
      </c>
      <c r="B13" s="13" t="s">
        <v>49</v>
      </c>
      <c r="C13" s="104">
        <v>792</v>
      </c>
      <c r="E13" s="18">
        <v>8313</v>
      </c>
      <c r="F13" s="104"/>
      <c r="G13" s="18"/>
      <c r="H13" s="104"/>
      <c r="I13" s="19">
        <v>9105</v>
      </c>
    </row>
    <row r="14" spans="1:9" x14ac:dyDescent="0.25">
      <c r="A14" s="105" t="s">
        <v>50</v>
      </c>
      <c r="B14" s="13" t="s">
        <v>51</v>
      </c>
      <c r="C14" s="104">
        <v>1105</v>
      </c>
      <c r="E14" s="18"/>
      <c r="F14" s="104"/>
      <c r="G14" s="18"/>
      <c r="H14" s="104"/>
      <c r="I14" s="19">
        <v>1105</v>
      </c>
    </row>
    <row r="15" spans="1:9" x14ac:dyDescent="0.25">
      <c r="A15" s="105" t="s">
        <v>52</v>
      </c>
      <c r="B15" s="13" t="s">
        <v>53</v>
      </c>
      <c r="C15" s="104">
        <v>1</v>
      </c>
      <c r="E15" s="18">
        <v>827</v>
      </c>
      <c r="F15" s="104"/>
      <c r="G15" s="18"/>
      <c r="H15" s="104"/>
      <c r="I15" s="19">
        <v>828</v>
      </c>
    </row>
    <row r="16" spans="1:9" x14ac:dyDescent="0.25">
      <c r="A16" s="105" t="s">
        <v>54</v>
      </c>
      <c r="B16" s="13" t="s">
        <v>55</v>
      </c>
      <c r="C16" s="104">
        <v>5</v>
      </c>
      <c r="E16" s="18">
        <v>975</v>
      </c>
      <c r="F16" s="104"/>
      <c r="G16" s="18"/>
      <c r="H16" s="104"/>
      <c r="I16" s="19">
        <v>980</v>
      </c>
    </row>
    <row r="17" spans="1:20" x14ac:dyDescent="0.25">
      <c r="A17" s="105" t="s">
        <v>56</v>
      </c>
      <c r="B17" s="13" t="s">
        <v>57</v>
      </c>
      <c r="C17" s="104">
        <v>5</v>
      </c>
      <c r="E17" s="18">
        <v>535</v>
      </c>
      <c r="F17" s="104"/>
      <c r="G17" s="18"/>
      <c r="H17" s="104"/>
      <c r="I17" s="19">
        <v>540</v>
      </c>
    </row>
    <row r="18" spans="1:20" x14ac:dyDescent="0.25">
      <c r="A18" s="105" t="s">
        <v>58</v>
      </c>
      <c r="B18" s="13" t="s">
        <v>59</v>
      </c>
      <c r="C18" s="104">
        <v>2648</v>
      </c>
      <c r="E18" s="18">
        <v>447</v>
      </c>
      <c r="F18" s="104"/>
      <c r="G18" s="18"/>
      <c r="H18" s="104">
        <v>1</v>
      </c>
      <c r="I18" s="19">
        <v>3096</v>
      </c>
    </row>
    <row r="19" spans="1:20" x14ac:dyDescent="0.25">
      <c r="A19" s="105" t="s">
        <v>60</v>
      </c>
      <c r="B19" s="13" t="s">
        <v>61</v>
      </c>
      <c r="C19" s="104"/>
      <c r="E19" s="18">
        <v>1184</v>
      </c>
      <c r="F19" s="104"/>
      <c r="G19" s="18"/>
      <c r="H19" s="104"/>
      <c r="I19" s="19">
        <v>1184</v>
      </c>
    </row>
    <row r="20" spans="1:20" x14ac:dyDescent="0.25">
      <c r="A20" s="105" t="s">
        <v>62</v>
      </c>
      <c r="B20" s="13" t="s">
        <v>63</v>
      </c>
      <c r="C20" s="104"/>
      <c r="E20" s="18">
        <v>166</v>
      </c>
      <c r="F20" s="104"/>
      <c r="G20" s="18"/>
      <c r="H20" s="104"/>
      <c r="I20" s="19">
        <v>166</v>
      </c>
    </row>
    <row r="21" spans="1:20" x14ac:dyDescent="0.25">
      <c r="A21" s="105" t="s">
        <v>64</v>
      </c>
      <c r="B21" s="13" t="s">
        <v>65</v>
      </c>
      <c r="C21" s="104"/>
      <c r="D21" s="105">
        <v>5</v>
      </c>
      <c r="E21" s="18">
        <v>1162</v>
      </c>
      <c r="F21" s="104"/>
      <c r="G21" s="18"/>
      <c r="H21" s="104"/>
      <c r="I21" s="19">
        <v>1167</v>
      </c>
    </row>
    <row r="22" spans="1:20" x14ac:dyDescent="0.25">
      <c r="A22" s="105" t="s">
        <v>66</v>
      </c>
      <c r="B22" s="13" t="s">
        <v>67</v>
      </c>
      <c r="C22" s="104"/>
      <c r="D22" s="105">
        <v>175</v>
      </c>
      <c r="E22" s="18"/>
      <c r="F22" s="104"/>
      <c r="G22" s="18"/>
      <c r="H22" s="104"/>
      <c r="I22" s="19">
        <v>175</v>
      </c>
    </row>
    <row r="23" spans="1:20" x14ac:dyDescent="0.25">
      <c r="A23" s="105" t="s">
        <v>68</v>
      </c>
      <c r="B23" s="13" t="s">
        <v>69</v>
      </c>
      <c r="C23" s="104">
        <v>7</v>
      </c>
      <c r="E23" s="18">
        <v>1713</v>
      </c>
      <c r="F23" s="104"/>
      <c r="G23" s="18"/>
      <c r="H23" s="104"/>
      <c r="I23" s="19">
        <v>1720</v>
      </c>
    </row>
    <row r="24" spans="1:20" x14ac:dyDescent="0.25">
      <c r="A24" s="105" t="s">
        <v>70</v>
      </c>
      <c r="B24" s="13" t="s">
        <v>71</v>
      </c>
      <c r="C24" s="104">
        <v>7442</v>
      </c>
      <c r="E24" s="18">
        <v>1244</v>
      </c>
      <c r="F24" s="104"/>
      <c r="G24" s="18"/>
      <c r="H24" s="104"/>
      <c r="I24" s="19">
        <v>8686</v>
      </c>
      <c r="L24" s="105"/>
      <c r="M24" s="13"/>
      <c r="N24" s="105"/>
      <c r="O24" s="105"/>
      <c r="P24" s="105"/>
      <c r="Q24" s="105"/>
      <c r="R24" s="105"/>
      <c r="S24" s="105"/>
      <c r="T24" s="105"/>
    </row>
    <row r="25" spans="1:20" x14ac:dyDescent="0.25">
      <c r="A25" s="105" t="s">
        <v>72</v>
      </c>
      <c r="B25" s="13" t="s">
        <v>73</v>
      </c>
      <c r="C25" s="104">
        <v>272</v>
      </c>
      <c r="E25" s="18">
        <v>839</v>
      </c>
      <c r="F25" s="104"/>
      <c r="G25" s="18"/>
      <c r="H25" s="104"/>
      <c r="I25" s="19">
        <v>1111</v>
      </c>
    </row>
    <row r="26" spans="1:20" x14ac:dyDescent="0.25">
      <c r="A26" s="105" t="s">
        <v>74</v>
      </c>
      <c r="B26" s="13" t="s">
        <v>75</v>
      </c>
      <c r="C26" s="104">
        <v>41</v>
      </c>
      <c r="E26" s="18">
        <v>3498</v>
      </c>
      <c r="F26" s="104"/>
      <c r="G26" s="18"/>
      <c r="H26" s="104"/>
      <c r="I26" s="19">
        <v>3539</v>
      </c>
    </row>
    <row r="27" spans="1:20" x14ac:dyDescent="0.25">
      <c r="A27" s="105" t="s">
        <v>76</v>
      </c>
      <c r="B27" s="13" t="s">
        <v>77</v>
      </c>
      <c r="C27" s="104">
        <v>22</v>
      </c>
      <c r="E27" s="18">
        <v>2306</v>
      </c>
      <c r="F27" s="104"/>
      <c r="G27" s="18"/>
      <c r="H27" s="104"/>
      <c r="I27" s="19">
        <v>2328</v>
      </c>
    </row>
    <row r="28" spans="1:20" x14ac:dyDescent="0.25">
      <c r="A28" s="105" t="s">
        <v>78</v>
      </c>
      <c r="B28" s="13" t="s">
        <v>79</v>
      </c>
      <c r="C28" s="104"/>
      <c r="D28" s="105">
        <v>20</v>
      </c>
      <c r="E28" s="18">
        <v>802</v>
      </c>
      <c r="F28" s="104"/>
      <c r="G28" s="18"/>
      <c r="H28" s="104"/>
      <c r="I28" s="19">
        <v>822</v>
      </c>
    </row>
    <row r="29" spans="1:20" x14ac:dyDescent="0.25">
      <c r="A29" s="105" t="s">
        <v>80</v>
      </c>
      <c r="B29" s="13" t="s">
        <v>81</v>
      </c>
      <c r="C29" s="104">
        <v>1</v>
      </c>
      <c r="E29" s="18">
        <v>794</v>
      </c>
      <c r="F29" s="104"/>
      <c r="G29" s="18"/>
      <c r="H29" s="104">
        <v>6</v>
      </c>
      <c r="I29" s="19">
        <v>801</v>
      </c>
    </row>
    <row r="30" spans="1:20" x14ac:dyDescent="0.25">
      <c r="A30" s="142" t="s">
        <v>82</v>
      </c>
      <c r="B30" s="142"/>
      <c r="C30" s="20">
        <v>17240</v>
      </c>
      <c r="D30" s="95">
        <v>555</v>
      </c>
      <c r="E30" s="21">
        <v>49787</v>
      </c>
      <c r="F30" s="20">
        <v>0</v>
      </c>
      <c r="G30" s="21">
        <v>0</v>
      </c>
      <c r="H30" s="20">
        <v>30</v>
      </c>
      <c r="I30" s="22">
        <v>67612</v>
      </c>
      <c r="K30" s="23"/>
    </row>
    <row r="31" spans="1:20" x14ac:dyDescent="0.25">
      <c r="A31" s="134" t="s">
        <v>83</v>
      </c>
      <c r="B31" s="143"/>
      <c r="C31" s="24"/>
      <c r="D31" s="96"/>
      <c r="E31" s="25"/>
      <c r="F31" s="24"/>
      <c r="G31" s="26"/>
      <c r="H31" s="24"/>
      <c r="I31" s="27"/>
    </row>
    <row r="32" spans="1:20" x14ac:dyDescent="0.25">
      <c r="A32" s="105" t="s">
        <v>84</v>
      </c>
      <c r="B32" s="13" t="s">
        <v>85</v>
      </c>
      <c r="C32" s="104">
        <v>8</v>
      </c>
      <c r="E32" s="18"/>
      <c r="F32" s="104"/>
      <c r="G32" s="18"/>
      <c r="H32" s="104"/>
      <c r="I32" s="19">
        <v>8</v>
      </c>
    </row>
    <row r="33" spans="1:13" x14ac:dyDescent="0.25">
      <c r="A33" s="105" t="s">
        <v>86</v>
      </c>
      <c r="B33" s="13" t="s">
        <v>87</v>
      </c>
      <c r="C33" s="104"/>
      <c r="E33" s="18"/>
      <c r="F33" s="104"/>
      <c r="G33" s="18"/>
      <c r="H33" s="104"/>
      <c r="I33" s="19">
        <v>0</v>
      </c>
    </row>
    <row r="34" spans="1:13" x14ac:dyDescent="0.25">
      <c r="A34" s="105" t="s">
        <v>88</v>
      </c>
      <c r="B34" s="13" t="s">
        <v>89</v>
      </c>
      <c r="C34" s="104">
        <v>149</v>
      </c>
      <c r="E34" s="18"/>
      <c r="F34" s="104"/>
      <c r="G34" s="18"/>
      <c r="H34" s="104"/>
      <c r="I34" s="19">
        <v>149</v>
      </c>
      <c r="K34" s="105"/>
      <c r="L34" s="105"/>
      <c r="M34" s="105"/>
    </row>
    <row r="35" spans="1:13" x14ac:dyDescent="0.25">
      <c r="A35" s="105" t="s">
        <v>143</v>
      </c>
      <c r="B35" s="13" t="s">
        <v>144</v>
      </c>
      <c r="C35" s="104">
        <v>69</v>
      </c>
      <c r="E35" s="18"/>
      <c r="F35" s="104"/>
      <c r="G35" s="18"/>
      <c r="H35" s="104"/>
      <c r="I35" s="19">
        <v>69</v>
      </c>
    </row>
    <row r="36" spans="1:13" x14ac:dyDescent="0.25">
      <c r="A36" s="105" t="s">
        <v>90</v>
      </c>
      <c r="B36" s="13" t="s">
        <v>91</v>
      </c>
      <c r="C36" s="104">
        <v>2</v>
      </c>
      <c r="E36" s="18"/>
      <c r="F36" s="104"/>
      <c r="G36" s="18"/>
      <c r="H36" s="104"/>
      <c r="I36" s="19">
        <v>2</v>
      </c>
    </row>
    <row r="37" spans="1:13" x14ac:dyDescent="0.25">
      <c r="A37" s="105" t="s">
        <v>92</v>
      </c>
      <c r="B37" s="13" t="s">
        <v>93</v>
      </c>
      <c r="C37" s="104">
        <v>3</v>
      </c>
      <c r="E37" s="18"/>
      <c r="F37" s="104"/>
      <c r="G37" s="18"/>
      <c r="H37" s="104"/>
      <c r="I37" s="19">
        <v>3</v>
      </c>
    </row>
    <row r="38" spans="1:13" x14ac:dyDescent="0.25">
      <c r="A38" s="105" t="s">
        <v>145</v>
      </c>
      <c r="B38" s="13" t="s">
        <v>146</v>
      </c>
      <c r="C38" s="104">
        <v>1</v>
      </c>
      <c r="E38" s="18">
        <v>1</v>
      </c>
      <c r="F38" s="104"/>
      <c r="G38" s="18"/>
      <c r="H38" s="104"/>
      <c r="I38" s="19">
        <v>2</v>
      </c>
    </row>
    <row r="39" spans="1:13" x14ac:dyDescent="0.25">
      <c r="A39" s="134" t="s">
        <v>94</v>
      </c>
      <c r="B39" s="134"/>
      <c r="C39" s="28">
        <v>232</v>
      </c>
      <c r="D39" s="96">
        <v>0</v>
      </c>
      <c r="E39" s="25">
        <v>1</v>
      </c>
      <c r="F39" s="28">
        <v>0</v>
      </c>
      <c r="G39" s="25">
        <v>0</v>
      </c>
      <c r="H39" s="28">
        <v>0</v>
      </c>
      <c r="I39" s="29">
        <v>233</v>
      </c>
    </row>
    <row r="40" spans="1:13" x14ac:dyDescent="0.25">
      <c r="A40" s="154" t="s">
        <v>95</v>
      </c>
      <c r="B40" s="154"/>
      <c r="C40" s="30"/>
      <c r="D40" s="97"/>
      <c r="E40" s="31"/>
      <c r="F40" s="30"/>
      <c r="G40" s="31"/>
      <c r="H40" s="30"/>
      <c r="I40" s="32"/>
    </row>
    <row r="41" spans="1:13" x14ac:dyDescent="0.25">
      <c r="A41" s="105" t="s">
        <v>96</v>
      </c>
      <c r="B41" s="13" t="s">
        <v>97</v>
      </c>
      <c r="C41" s="104">
        <v>44</v>
      </c>
      <c r="E41" s="18">
        <v>69</v>
      </c>
      <c r="F41" s="104"/>
      <c r="G41" s="18"/>
      <c r="H41" s="104"/>
      <c r="I41" s="19">
        <v>113</v>
      </c>
    </row>
    <row r="42" spans="1:13" x14ac:dyDescent="0.25">
      <c r="A42" s="105" t="s">
        <v>98</v>
      </c>
      <c r="B42" t="s">
        <v>99</v>
      </c>
      <c r="C42" s="104">
        <v>1</v>
      </c>
      <c r="E42" s="18">
        <v>9</v>
      </c>
      <c r="F42" s="104"/>
      <c r="G42" s="18"/>
      <c r="H42" s="104">
        <v>3</v>
      </c>
      <c r="I42" s="19">
        <v>13</v>
      </c>
    </row>
    <row r="43" spans="1:13" x14ac:dyDescent="0.25">
      <c r="A43" s="105" t="s">
        <v>100</v>
      </c>
      <c r="B43" t="s">
        <v>101</v>
      </c>
      <c r="C43" s="104"/>
      <c r="E43" s="18">
        <v>1191</v>
      </c>
      <c r="F43" s="104"/>
      <c r="G43" s="18"/>
      <c r="H43" s="104"/>
      <c r="I43" s="19">
        <v>1191</v>
      </c>
    </row>
    <row r="44" spans="1:13" x14ac:dyDescent="0.25">
      <c r="A44" s="154" t="s">
        <v>102</v>
      </c>
      <c r="B44" s="154"/>
      <c r="C44" s="33">
        <v>45</v>
      </c>
      <c r="D44" s="98">
        <v>0</v>
      </c>
      <c r="E44" s="34">
        <v>1269</v>
      </c>
      <c r="F44" s="33">
        <v>0</v>
      </c>
      <c r="G44" s="34">
        <v>0</v>
      </c>
      <c r="H44" s="33">
        <v>3</v>
      </c>
      <c r="I44" s="35">
        <v>1317</v>
      </c>
    </row>
    <row r="45" spans="1:13" x14ac:dyDescent="0.25">
      <c r="A45" s="36" t="s">
        <v>103</v>
      </c>
      <c r="B45" s="37" t="s">
        <v>104</v>
      </c>
      <c r="C45" s="38">
        <v>2</v>
      </c>
      <c r="D45" s="99"/>
      <c r="E45" s="39">
        <v>811</v>
      </c>
      <c r="F45" s="38"/>
      <c r="G45" s="39"/>
      <c r="H45" s="38"/>
      <c r="I45" s="40">
        <v>813</v>
      </c>
    </row>
    <row r="46" spans="1:13" x14ac:dyDescent="0.25">
      <c r="A46" s="155" t="s">
        <v>105</v>
      </c>
      <c r="B46" s="155"/>
      <c r="C46" s="41">
        <v>80</v>
      </c>
      <c r="D46" s="100">
        <v>48</v>
      </c>
      <c r="E46" s="42">
        <v>112</v>
      </c>
      <c r="F46" s="41"/>
      <c r="G46" s="42"/>
      <c r="H46" s="41"/>
      <c r="I46" s="43">
        <v>240</v>
      </c>
    </row>
    <row r="47" spans="1:13" ht="15.75" thickBot="1" x14ac:dyDescent="0.3">
      <c r="A47" s="156" t="s">
        <v>106</v>
      </c>
      <c r="B47" s="157"/>
      <c r="C47" s="44">
        <v>17599</v>
      </c>
      <c r="D47" s="101">
        <v>603</v>
      </c>
      <c r="E47" s="45">
        <v>51980</v>
      </c>
      <c r="F47" s="46">
        <v>0</v>
      </c>
      <c r="G47" s="47">
        <v>0</v>
      </c>
      <c r="H47" s="46">
        <v>33</v>
      </c>
      <c r="I47" s="48">
        <v>70215</v>
      </c>
      <c r="J47">
        <f>I47+I66</f>
        <v>70619</v>
      </c>
    </row>
    <row r="48" spans="1:13" x14ac:dyDescent="0.25">
      <c r="A48" s="158" t="s">
        <v>107</v>
      </c>
      <c r="B48" s="159"/>
      <c r="C48" s="49"/>
      <c r="D48" s="50"/>
      <c r="E48" s="51"/>
      <c r="F48" s="49"/>
      <c r="G48" s="51"/>
      <c r="H48" s="49"/>
      <c r="I48" s="52"/>
    </row>
    <row r="49" spans="1:9" x14ac:dyDescent="0.25">
      <c r="A49" s="53" t="s">
        <v>108</v>
      </c>
      <c r="B49" s="13" t="s">
        <v>109</v>
      </c>
      <c r="C49" s="104">
        <v>104</v>
      </c>
      <c r="E49" s="18"/>
      <c r="F49" s="104"/>
      <c r="G49" s="18"/>
      <c r="H49" s="104">
        <v>1</v>
      </c>
      <c r="I49" s="19">
        <v>105</v>
      </c>
    </row>
    <row r="50" spans="1:9" x14ac:dyDescent="0.25">
      <c r="A50" s="53" t="s">
        <v>110</v>
      </c>
      <c r="B50" s="13" t="s">
        <v>111</v>
      </c>
      <c r="C50" s="104">
        <v>75</v>
      </c>
      <c r="E50" s="18"/>
      <c r="F50" s="104"/>
      <c r="G50" s="18"/>
      <c r="H50" s="104"/>
      <c r="I50" s="19">
        <v>75</v>
      </c>
    </row>
    <row r="51" spans="1:9" x14ac:dyDescent="0.25">
      <c r="A51" s="53" t="s">
        <v>112</v>
      </c>
      <c r="B51" s="13" t="s">
        <v>113</v>
      </c>
      <c r="C51" s="104">
        <v>6</v>
      </c>
      <c r="E51" s="18"/>
      <c r="F51" s="104"/>
      <c r="G51" s="18"/>
      <c r="H51" s="104"/>
      <c r="I51" s="19">
        <v>6</v>
      </c>
    </row>
    <row r="52" spans="1:9" x14ac:dyDescent="0.25">
      <c r="A52" s="53" t="s">
        <v>114</v>
      </c>
      <c r="B52" s="13" t="s">
        <v>115</v>
      </c>
      <c r="C52" s="104">
        <v>37</v>
      </c>
      <c r="E52" s="18"/>
      <c r="F52" s="104"/>
      <c r="G52" s="18"/>
      <c r="H52" s="104"/>
      <c r="I52" s="19">
        <v>37</v>
      </c>
    </row>
    <row r="53" spans="1:9" x14ac:dyDescent="0.25">
      <c r="A53" s="53" t="s">
        <v>116</v>
      </c>
      <c r="B53" s="13" t="s">
        <v>117</v>
      </c>
      <c r="C53" s="104"/>
      <c r="E53" s="18"/>
      <c r="F53" s="104"/>
      <c r="G53" s="18"/>
      <c r="H53" s="104"/>
      <c r="I53" s="19">
        <v>0</v>
      </c>
    </row>
    <row r="54" spans="1:9" x14ac:dyDescent="0.25">
      <c r="A54" s="53" t="s">
        <v>118</v>
      </c>
      <c r="B54" s="13" t="s">
        <v>119</v>
      </c>
      <c r="C54" s="104">
        <v>1</v>
      </c>
      <c r="E54" s="18"/>
      <c r="F54" s="104"/>
      <c r="G54" s="18"/>
      <c r="H54" s="104"/>
      <c r="I54" s="19">
        <v>1</v>
      </c>
    </row>
    <row r="55" spans="1:9" x14ac:dyDescent="0.25">
      <c r="A55" s="53" t="s">
        <v>120</v>
      </c>
      <c r="B55" s="13" t="s">
        <v>121</v>
      </c>
      <c r="C55" s="104">
        <v>1</v>
      </c>
      <c r="E55" s="18"/>
      <c r="F55" s="104"/>
      <c r="G55" s="18"/>
      <c r="H55" s="104"/>
      <c r="I55" s="19">
        <v>1</v>
      </c>
    </row>
    <row r="56" spans="1:9" x14ac:dyDescent="0.25">
      <c r="A56" s="53" t="s">
        <v>122</v>
      </c>
      <c r="B56" s="13" t="s">
        <v>123</v>
      </c>
      <c r="C56" s="104"/>
      <c r="E56" s="18"/>
      <c r="F56" s="104"/>
      <c r="G56" s="18"/>
      <c r="H56" s="104"/>
      <c r="I56" s="19">
        <v>0</v>
      </c>
    </row>
    <row r="57" spans="1:9" x14ac:dyDescent="0.25">
      <c r="A57" s="53" t="s">
        <v>124</v>
      </c>
      <c r="B57" s="13" t="s">
        <v>125</v>
      </c>
      <c r="C57" s="104">
        <v>4</v>
      </c>
      <c r="E57" s="18"/>
      <c r="F57" s="104"/>
      <c r="G57" s="18"/>
      <c r="H57" s="104"/>
      <c r="I57" s="19">
        <v>4</v>
      </c>
    </row>
    <row r="58" spans="1:9" x14ac:dyDescent="0.25">
      <c r="A58" s="53" t="s">
        <v>126</v>
      </c>
      <c r="B58" s="13" t="s">
        <v>127</v>
      </c>
      <c r="C58" s="104">
        <v>11</v>
      </c>
      <c r="E58" s="18"/>
      <c r="F58" s="104"/>
      <c r="G58" s="18"/>
      <c r="H58" s="104"/>
      <c r="I58" s="19">
        <v>11</v>
      </c>
    </row>
    <row r="59" spans="1:9" x14ac:dyDescent="0.25">
      <c r="A59" s="53" t="s">
        <v>128</v>
      </c>
      <c r="B59" s="13" t="s">
        <v>129</v>
      </c>
      <c r="C59" s="104">
        <v>95</v>
      </c>
      <c r="E59" s="18"/>
      <c r="F59" s="104">
        <v>5</v>
      </c>
      <c r="G59" s="18"/>
      <c r="H59" s="104"/>
      <c r="I59" s="19">
        <v>100</v>
      </c>
    </row>
    <row r="60" spans="1:9" x14ac:dyDescent="0.25">
      <c r="A60" s="53" t="s">
        <v>44</v>
      </c>
      <c r="B60" t="s">
        <v>130</v>
      </c>
      <c r="C60" s="104"/>
      <c r="E60" s="18"/>
      <c r="F60" s="104"/>
      <c r="G60" s="18"/>
      <c r="H60" s="104"/>
      <c r="I60" s="19">
        <v>0</v>
      </c>
    </row>
    <row r="61" spans="1:9" x14ac:dyDescent="0.25">
      <c r="A61" s="53" t="s">
        <v>46</v>
      </c>
      <c r="B61" s="13" t="s">
        <v>131</v>
      </c>
      <c r="C61" s="104">
        <v>3</v>
      </c>
      <c r="E61" s="18"/>
      <c r="F61" s="104"/>
      <c r="G61" s="18"/>
      <c r="H61" s="104"/>
      <c r="I61" s="19">
        <v>3</v>
      </c>
    </row>
    <row r="62" spans="1:9" x14ac:dyDescent="0.25">
      <c r="A62" s="53" t="s">
        <v>132</v>
      </c>
      <c r="B62" s="13" t="s">
        <v>133</v>
      </c>
      <c r="C62" s="104">
        <v>25</v>
      </c>
      <c r="E62" s="18"/>
      <c r="F62" s="104"/>
      <c r="G62" s="18"/>
      <c r="H62" s="104"/>
      <c r="I62" s="19">
        <v>25</v>
      </c>
    </row>
    <row r="63" spans="1:9" x14ac:dyDescent="0.25">
      <c r="A63" s="53" t="s">
        <v>134</v>
      </c>
      <c r="B63" t="s">
        <v>135</v>
      </c>
      <c r="C63" s="104"/>
      <c r="E63" s="18">
        <v>1</v>
      </c>
      <c r="F63" s="104"/>
      <c r="G63" s="18"/>
      <c r="H63" s="104"/>
      <c r="I63" s="19">
        <v>1</v>
      </c>
    </row>
    <row r="64" spans="1:9" x14ac:dyDescent="0.25">
      <c r="A64" s="53" t="s">
        <v>136</v>
      </c>
      <c r="B64" s="13" t="s">
        <v>137</v>
      </c>
      <c r="C64" s="104">
        <v>2</v>
      </c>
      <c r="E64" s="18"/>
      <c r="F64" s="104"/>
      <c r="G64" s="18"/>
      <c r="H64" s="104"/>
      <c r="I64" s="19">
        <v>2</v>
      </c>
    </row>
    <row r="65" spans="1:9" x14ac:dyDescent="0.25">
      <c r="A65" s="160" t="s">
        <v>138</v>
      </c>
      <c r="B65" s="143"/>
      <c r="C65" s="104">
        <v>26</v>
      </c>
      <c r="E65" s="18">
        <v>7</v>
      </c>
      <c r="F65" s="104"/>
      <c r="G65" s="18"/>
      <c r="H65" s="104"/>
      <c r="I65" s="19">
        <v>33</v>
      </c>
    </row>
    <row r="66" spans="1:9" ht="15.75" thickBot="1" x14ac:dyDescent="0.3">
      <c r="A66" s="144" t="s">
        <v>139</v>
      </c>
      <c r="B66" s="145"/>
      <c r="C66" s="54">
        <v>390</v>
      </c>
      <c r="D66" s="55">
        <v>0</v>
      </c>
      <c r="E66" s="56">
        <v>8</v>
      </c>
      <c r="F66" s="54">
        <v>5</v>
      </c>
      <c r="G66" s="57">
        <v>0</v>
      </c>
      <c r="H66" s="54">
        <v>1</v>
      </c>
      <c r="I66" s="58">
        <v>404</v>
      </c>
    </row>
    <row r="67" spans="1:9" x14ac:dyDescent="0.25">
      <c r="A67" s="59"/>
      <c r="B67" s="59"/>
      <c r="C67" s="60"/>
      <c r="D67" s="60"/>
      <c r="E67" s="60"/>
      <c r="F67" s="61"/>
    </row>
    <row r="68" spans="1:9" ht="15.75" thickBot="1" x14ac:dyDescent="0.3">
      <c r="A68" s="146" t="s">
        <v>140</v>
      </c>
      <c r="B68" s="147"/>
      <c r="C68" s="151" t="s">
        <v>0</v>
      </c>
      <c r="D68" s="152"/>
      <c r="E68" s="152"/>
      <c r="F68" s="152"/>
      <c r="G68" s="153"/>
      <c r="H68" s="70" t="s">
        <v>1</v>
      </c>
      <c r="I68" s="62" t="s">
        <v>147</v>
      </c>
    </row>
    <row r="69" spans="1:9" ht="15.75" thickBot="1" x14ac:dyDescent="0.3">
      <c r="A69" s="148"/>
      <c r="B69" s="147"/>
      <c r="C69" s="63" t="s">
        <v>3</v>
      </c>
      <c r="D69" s="64" t="s">
        <v>26</v>
      </c>
      <c r="E69" s="64" t="s">
        <v>27</v>
      </c>
      <c r="F69" s="65" t="s">
        <v>142</v>
      </c>
      <c r="G69" s="65" t="s">
        <v>141</v>
      </c>
      <c r="H69" s="65" t="s">
        <v>6</v>
      </c>
      <c r="I69" s="66" t="s">
        <v>7</v>
      </c>
    </row>
    <row r="70" spans="1:9" ht="15.75" thickBot="1" x14ac:dyDescent="0.3">
      <c r="A70" s="149"/>
      <c r="B70" s="150"/>
      <c r="C70" s="67">
        <v>17989</v>
      </c>
      <c r="D70" s="67">
        <v>603</v>
      </c>
      <c r="E70" s="67">
        <v>51988</v>
      </c>
      <c r="F70" s="68">
        <v>5</v>
      </c>
      <c r="G70" s="68"/>
      <c r="H70" s="68">
        <v>34</v>
      </c>
      <c r="I70" s="68">
        <v>70619</v>
      </c>
    </row>
    <row r="72" spans="1:9" x14ac:dyDescent="0.25">
      <c r="A72" s="69"/>
    </row>
  </sheetData>
  <mergeCells count="15">
    <mergeCell ref="A66:B66"/>
    <mergeCell ref="A68:B70"/>
    <mergeCell ref="C68:G68"/>
    <mergeCell ref="A40:B40"/>
    <mergeCell ref="A44:B44"/>
    <mergeCell ref="A46:B46"/>
    <mergeCell ref="A47:B47"/>
    <mergeCell ref="A48:B48"/>
    <mergeCell ref="A65:B65"/>
    <mergeCell ref="A39:B39"/>
    <mergeCell ref="A1:B1"/>
    <mergeCell ref="C1:G1"/>
    <mergeCell ref="A2:B2"/>
    <mergeCell ref="A30:B30"/>
    <mergeCell ref="A31:B3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ED0F-D5AF-42F7-BF57-3C9530071A7B}">
  <sheetPr codeName="Sheet33">
    <tabColor rgb="FF00B050"/>
  </sheetPr>
  <dimension ref="A1:T72"/>
  <sheetViews>
    <sheetView topLeftCell="A40" zoomScale="120" zoomScaleNormal="120" workbookViewId="0">
      <selection activeCell="D50" sqref="D50"/>
    </sheetView>
  </sheetViews>
  <sheetFormatPr defaultColWidth="8.7109375" defaultRowHeight="15" x14ac:dyDescent="0.25"/>
  <cols>
    <col min="1" max="1" width="8.7109375" style="103"/>
    <col min="2" max="2" width="31.28515625" style="13" bestFit="1" customWidth="1"/>
    <col min="3" max="5" width="9.7109375" style="103" customWidth="1"/>
    <col min="6" max="6" width="14.5703125" bestFit="1" customWidth="1"/>
    <col min="7" max="7" width="14.28515625" bestFit="1" customWidth="1"/>
    <col min="8" max="9" width="9.7109375" customWidth="1"/>
  </cols>
  <sheetData>
    <row r="1" spans="1:9" ht="19.5" thickBot="1" x14ac:dyDescent="0.35">
      <c r="A1" s="135" t="s">
        <v>24</v>
      </c>
      <c r="B1" s="136"/>
      <c r="C1" s="137" t="s">
        <v>0</v>
      </c>
      <c r="D1" s="138"/>
      <c r="E1" s="138"/>
      <c r="F1" s="138"/>
      <c r="G1" s="139"/>
      <c r="H1" s="71" t="s">
        <v>1</v>
      </c>
      <c r="I1" s="10" t="s">
        <v>2</v>
      </c>
    </row>
    <row r="2" spans="1:9" ht="16.5" thickBot="1" x14ac:dyDescent="0.3">
      <c r="A2" s="140" t="s">
        <v>25</v>
      </c>
      <c r="B2" s="141"/>
      <c r="C2" s="86" t="s">
        <v>3</v>
      </c>
      <c r="D2" s="93" t="s">
        <v>26</v>
      </c>
      <c r="E2" s="11" t="s">
        <v>27</v>
      </c>
      <c r="F2" s="94" t="s">
        <v>142</v>
      </c>
      <c r="G2" s="87" t="s">
        <v>141</v>
      </c>
      <c r="H2" s="93" t="s">
        <v>6</v>
      </c>
      <c r="I2" s="12" t="s">
        <v>7</v>
      </c>
    </row>
    <row r="3" spans="1:9" x14ac:dyDescent="0.25">
      <c r="A3" s="103" t="s">
        <v>28</v>
      </c>
      <c r="B3" s="13" t="s">
        <v>29</v>
      </c>
      <c r="C3" s="14">
        <v>87</v>
      </c>
      <c r="D3" s="15">
        <v>179</v>
      </c>
      <c r="E3" s="16">
        <v>700</v>
      </c>
      <c r="F3" s="14"/>
      <c r="G3" s="16">
        <v>3</v>
      </c>
      <c r="H3" s="14"/>
      <c r="I3" s="17">
        <v>969</v>
      </c>
    </row>
    <row r="4" spans="1:9" x14ac:dyDescent="0.25">
      <c r="A4" s="103" t="s">
        <v>30</v>
      </c>
      <c r="B4" s="13" t="s">
        <v>31</v>
      </c>
      <c r="C4" s="102">
        <v>8</v>
      </c>
      <c r="E4" s="18">
        <v>1334</v>
      </c>
      <c r="F4" s="102"/>
      <c r="G4" s="18"/>
      <c r="H4" s="102">
        <v>3</v>
      </c>
      <c r="I4" s="19">
        <v>1345</v>
      </c>
    </row>
    <row r="5" spans="1:9" x14ac:dyDescent="0.25">
      <c r="A5" s="103" t="s">
        <v>32</v>
      </c>
      <c r="B5" s="13" t="s">
        <v>33</v>
      </c>
      <c r="C5" s="102">
        <v>1</v>
      </c>
      <c r="E5" s="18">
        <v>1940</v>
      </c>
      <c r="F5" s="102"/>
      <c r="G5" s="18"/>
      <c r="H5" s="102"/>
      <c r="I5" s="19">
        <v>1941</v>
      </c>
    </row>
    <row r="6" spans="1:9" x14ac:dyDescent="0.25">
      <c r="A6" s="103" t="s">
        <v>34</v>
      </c>
      <c r="B6" s="13" t="s">
        <v>35</v>
      </c>
      <c r="C6" s="102">
        <v>1</v>
      </c>
      <c r="D6" s="103">
        <v>107</v>
      </c>
      <c r="E6" s="18"/>
      <c r="F6" s="102"/>
      <c r="G6" s="18"/>
      <c r="H6" s="102"/>
      <c r="I6" s="19">
        <v>108</v>
      </c>
    </row>
    <row r="7" spans="1:9" x14ac:dyDescent="0.25">
      <c r="A7" s="103" t="s">
        <v>36</v>
      </c>
      <c r="B7" s="13" t="s">
        <v>37</v>
      </c>
      <c r="C7" s="102">
        <v>3</v>
      </c>
      <c r="E7" s="18">
        <v>3261</v>
      </c>
      <c r="F7" s="102"/>
      <c r="G7" s="18"/>
      <c r="H7" s="102"/>
      <c r="I7" s="19">
        <v>3264</v>
      </c>
    </row>
    <row r="8" spans="1:9" x14ac:dyDescent="0.25">
      <c r="A8" s="103" t="s">
        <v>38</v>
      </c>
      <c r="B8" s="13" t="s">
        <v>39</v>
      </c>
      <c r="C8" s="102">
        <v>1600</v>
      </c>
      <c r="E8" s="18">
        <v>10649</v>
      </c>
      <c r="F8" s="102"/>
      <c r="G8" s="18"/>
      <c r="H8" s="102">
        <v>23</v>
      </c>
      <c r="I8" s="19">
        <v>12272</v>
      </c>
    </row>
    <row r="9" spans="1:9" x14ac:dyDescent="0.25">
      <c r="A9" s="103" t="s">
        <v>40</v>
      </c>
      <c r="B9" s="13" t="s">
        <v>41</v>
      </c>
      <c r="C9" s="102">
        <v>117</v>
      </c>
      <c r="E9" s="18">
        <v>512</v>
      </c>
      <c r="F9" s="102"/>
      <c r="G9" s="18"/>
      <c r="H9" s="102"/>
      <c r="I9" s="19">
        <v>629</v>
      </c>
    </row>
    <row r="10" spans="1:9" x14ac:dyDescent="0.25">
      <c r="A10" s="103" t="s">
        <v>42</v>
      </c>
      <c r="B10" s="13" t="s">
        <v>43</v>
      </c>
      <c r="C10" s="102"/>
      <c r="E10" s="18">
        <v>541</v>
      </c>
      <c r="F10" s="102"/>
      <c r="G10" s="18"/>
      <c r="H10" s="102">
        <v>1</v>
      </c>
      <c r="I10" s="19">
        <v>542</v>
      </c>
    </row>
    <row r="11" spans="1:9" x14ac:dyDescent="0.25">
      <c r="A11" s="103" t="s">
        <v>44</v>
      </c>
      <c r="B11" s="13" t="s">
        <v>45</v>
      </c>
      <c r="C11" s="102">
        <v>1995</v>
      </c>
      <c r="E11" s="18">
        <v>2971</v>
      </c>
      <c r="F11" s="102"/>
      <c r="G11" s="18"/>
      <c r="H11" s="102"/>
      <c r="I11" s="19">
        <v>4966</v>
      </c>
    </row>
    <row r="12" spans="1:9" x14ac:dyDescent="0.25">
      <c r="A12" s="103" t="s">
        <v>46</v>
      </c>
      <c r="B12" s="13" t="s">
        <v>47</v>
      </c>
      <c r="C12" s="102">
        <v>6</v>
      </c>
      <c r="E12" s="18">
        <v>1089</v>
      </c>
      <c r="F12" s="102"/>
      <c r="G12" s="18"/>
      <c r="H12" s="102"/>
      <c r="I12" s="19">
        <v>1095</v>
      </c>
    </row>
    <row r="13" spans="1:9" x14ac:dyDescent="0.25">
      <c r="A13" s="103" t="s">
        <v>48</v>
      </c>
      <c r="B13" s="13" t="s">
        <v>49</v>
      </c>
      <c r="C13" s="102">
        <v>814</v>
      </c>
      <c r="E13" s="18">
        <v>8246</v>
      </c>
      <c r="F13" s="102"/>
      <c r="G13" s="18"/>
      <c r="H13" s="102"/>
      <c r="I13" s="19">
        <v>9060</v>
      </c>
    </row>
    <row r="14" spans="1:9" x14ac:dyDescent="0.25">
      <c r="A14" s="103" t="s">
        <v>50</v>
      </c>
      <c r="B14" s="13" t="s">
        <v>51</v>
      </c>
      <c r="C14" s="102">
        <v>953</v>
      </c>
      <c r="E14" s="18"/>
      <c r="F14" s="102"/>
      <c r="G14" s="18"/>
      <c r="H14" s="102"/>
      <c r="I14" s="19">
        <v>953</v>
      </c>
    </row>
    <row r="15" spans="1:9" x14ac:dyDescent="0.25">
      <c r="A15" s="103" t="s">
        <v>52</v>
      </c>
      <c r="B15" s="13" t="s">
        <v>53</v>
      </c>
      <c r="C15" s="102"/>
      <c r="E15" s="18">
        <v>755</v>
      </c>
      <c r="F15" s="102"/>
      <c r="G15" s="18"/>
      <c r="H15" s="102"/>
      <c r="I15" s="19">
        <v>755</v>
      </c>
    </row>
    <row r="16" spans="1:9" x14ac:dyDescent="0.25">
      <c r="A16" s="103" t="s">
        <v>54</v>
      </c>
      <c r="B16" s="13" t="s">
        <v>55</v>
      </c>
      <c r="C16" s="102">
        <v>3</v>
      </c>
      <c r="E16" s="18">
        <v>1003</v>
      </c>
      <c r="F16" s="102"/>
      <c r="G16" s="18"/>
      <c r="H16" s="102"/>
      <c r="I16" s="19">
        <v>1006</v>
      </c>
    </row>
    <row r="17" spans="1:20" x14ac:dyDescent="0.25">
      <c r="A17" s="103" t="s">
        <v>56</v>
      </c>
      <c r="B17" s="13" t="s">
        <v>57</v>
      </c>
      <c r="C17" s="102">
        <v>4</v>
      </c>
      <c r="E17" s="18">
        <v>512</v>
      </c>
      <c r="F17" s="102"/>
      <c r="G17" s="18"/>
      <c r="H17" s="102">
        <v>1</v>
      </c>
      <c r="I17" s="19">
        <v>517</v>
      </c>
    </row>
    <row r="18" spans="1:20" x14ac:dyDescent="0.25">
      <c r="A18" s="103" t="s">
        <v>58</v>
      </c>
      <c r="B18" s="13" t="s">
        <v>59</v>
      </c>
      <c r="C18" s="102">
        <v>2001</v>
      </c>
      <c r="E18" s="18">
        <v>347</v>
      </c>
      <c r="F18" s="102"/>
      <c r="G18" s="18"/>
      <c r="H18" s="102">
        <v>1</v>
      </c>
      <c r="I18" s="19">
        <v>2349</v>
      </c>
    </row>
    <row r="19" spans="1:20" x14ac:dyDescent="0.25">
      <c r="A19" s="103" t="s">
        <v>60</v>
      </c>
      <c r="B19" s="13" t="s">
        <v>61</v>
      </c>
      <c r="C19" s="102"/>
      <c r="E19" s="18">
        <v>1065</v>
      </c>
      <c r="F19" s="102"/>
      <c r="G19" s="18"/>
      <c r="H19" s="102"/>
      <c r="I19" s="19">
        <v>1065</v>
      </c>
    </row>
    <row r="20" spans="1:20" x14ac:dyDescent="0.25">
      <c r="A20" s="103" t="s">
        <v>62</v>
      </c>
      <c r="B20" s="13" t="s">
        <v>63</v>
      </c>
      <c r="C20" s="102">
        <v>3</v>
      </c>
      <c r="E20" s="18">
        <v>163</v>
      </c>
      <c r="F20" s="102"/>
      <c r="G20" s="18"/>
      <c r="H20" s="102"/>
      <c r="I20" s="19">
        <v>166</v>
      </c>
    </row>
    <row r="21" spans="1:20" x14ac:dyDescent="0.25">
      <c r="A21" s="103" t="s">
        <v>64</v>
      </c>
      <c r="B21" s="13" t="s">
        <v>65</v>
      </c>
      <c r="C21" s="102"/>
      <c r="D21" s="103">
        <v>2</v>
      </c>
      <c r="E21" s="18">
        <v>1147</v>
      </c>
      <c r="F21" s="102"/>
      <c r="G21" s="18"/>
      <c r="H21" s="102"/>
      <c r="I21" s="19">
        <v>1149</v>
      </c>
    </row>
    <row r="22" spans="1:20" x14ac:dyDescent="0.25">
      <c r="A22" s="103" t="s">
        <v>66</v>
      </c>
      <c r="B22" s="13" t="s">
        <v>67</v>
      </c>
      <c r="C22" s="102">
        <v>1</v>
      </c>
      <c r="D22" s="103">
        <v>152</v>
      </c>
      <c r="E22" s="18"/>
      <c r="F22" s="102"/>
      <c r="G22" s="18"/>
      <c r="H22" s="102"/>
      <c r="I22" s="19">
        <v>153</v>
      </c>
    </row>
    <row r="23" spans="1:20" x14ac:dyDescent="0.25">
      <c r="A23" s="103" t="s">
        <v>68</v>
      </c>
      <c r="B23" s="13" t="s">
        <v>69</v>
      </c>
      <c r="C23" s="102">
        <v>1</v>
      </c>
      <c r="E23" s="18">
        <v>1686</v>
      </c>
      <c r="F23" s="102"/>
      <c r="G23" s="18"/>
      <c r="H23" s="102"/>
      <c r="I23" s="19">
        <v>1687</v>
      </c>
    </row>
    <row r="24" spans="1:20" x14ac:dyDescent="0.25">
      <c r="A24" s="103" t="s">
        <v>70</v>
      </c>
      <c r="B24" s="13" t="s">
        <v>71</v>
      </c>
      <c r="C24" s="102">
        <v>6584</v>
      </c>
      <c r="E24" s="18">
        <v>1175</v>
      </c>
      <c r="F24" s="102"/>
      <c r="G24" s="18"/>
      <c r="H24" s="102"/>
      <c r="I24" s="19">
        <v>7759</v>
      </c>
      <c r="L24" s="103"/>
      <c r="M24" s="13"/>
      <c r="N24" s="103"/>
      <c r="O24" s="103"/>
      <c r="P24" s="103"/>
      <c r="Q24" s="103"/>
      <c r="R24" s="103"/>
      <c r="S24" s="103"/>
      <c r="T24" s="103"/>
    </row>
    <row r="25" spans="1:20" x14ac:dyDescent="0.25">
      <c r="A25" s="103" t="s">
        <v>72</v>
      </c>
      <c r="B25" s="13" t="s">
        <v>73</v>
      </c>
      <c r="C25" s="102">
        <v>161</v>
      </c>
      <c r="E25" s="18">
        <v>612</v>
      </c>
      <c r="F25" s="102"/>
      <c r="G25" s="18"/>
      <c r="H25" s="102"/>
      <c r="I25" s="19">
        <v>773</v>
      </c>
    </row>
    <row r="26" spans="1:20" x14ac:dyDescent="0.25">
      <c r="A26" s="103" t="s">
        <v>74</v>
      </c>
      <c r="B26" s="13" t="s">
        <v>75</v>
      </c>
      <c r="C26" s="102">
        <v>47</v>
      </c>
      <c r="E26" s="18">
        <v>3301</v>
      </c>
      <c r="F26" s="102"/>
      <c r="G26" s="18"/>
      <c r="H26" s="102"/>
      <c r="I26" s="19">
        <v>3348</v>
      </c>
    </row>
    <row r="27" spans="1:20" x14ac:dyDescent="0.25">
      <c r="A27" s="103" t="s">
        <v>76</v>
      </c>
      <c r="B27" s="13" t="s">
        <v>77</v>
      </c>
      <c r="C27" s="102">
        <v>20</v>
      </c>
      <c r="E27" s="18">
        <v>2144</v>
      </c>
      <c r="F27" s="102"/>
      <c r="G27" s="18"/>
      <c r="H27" s="102"/>
      <c r="I27" s="19">
        <v>2164</v>
      </c>
    </row>
    <row r="28" spans="1:20" x14ac:dyDescent="0.25">
      <c r="A28" s="103" t="s">
        <v>78</v>
      </c>
      <c r="B28" s="13" t="s">
        <v>79</v>
      </c>
      <c r="C28" s="102"/>
      <c r="D28" s="103">
        <v>8</v>
      </c>
      <c r="E28" s="18">
        <v>792</v>
      </c>
      <c r="F28" s="102"/>
      <c r="G28" s="18"/>
      <c r="H28" s="102"/>
      <c r="I28" s="19">
        <v>800</v>
      </c>
    </row>
    <row r="29" spans="1:20" x14ac:dyDescent="0.25">
      <c r="A29" s="103" t="s">
        <v>80</v>
      </c>
      <c r="B29" s="13" t="s">
        <v>81</v>
      </c>
      <c r="C29" s="102"/>
      <c r="E29" s="18">
        <v>742</v>
      </c>
      <c r="F29" s="102"/>
      <c r="G29" s="18"/>
      <c r="H29" s="102">
        <v>5</v>
      </c>
      <c r="I29" s="19">
        <v>747</v>
      </c>
    </row>
    <row r="30" spans="1:20" x14ac:dyDescent="0.25">
      <c r="A30" s="142" t="s">
        <v>82</v>
      </c>
      <c r="B30" s="142"/>
      <c r="C30" s="20">
        <v>14410</v>
      </c>
      <c r="D30" s="95">
        <v>448</v>
      </c>
      <c r="E30" s="21">
        <v>46687</v>
      </c>
      <c r="F30" s="20">
        <v>0</v>
      </c>
      <c r="G30" s="21">
        <v>3</v>
      </c>
      <c r="H30" s="20">
        <v>34</v>
      </c>
      <c r="I30" s="22">
        <v>61582</v>
      </c>
      <c r="K30" s="23"/>
    </row>
    <row r="31" spans="1:20" x14ac:dyDescent="0.25">
      <c r="A31" s="134" t="s">
        <v>83</v>
      </c>
      <c r="B31" s="143"/>
      <c r="C31" s="24"/>
      <c r="D31" s="96"/>
      <c r="E31" s="25"/>
      <c r="F31" s="24"/>
      <c r="G31" s="26"/>
      <c r="H31" s="24"/>
      <c r="I31" s="27"/>
    </row>
    <row r="32" spans="1:20" x14ac:dyDescent="0.25">
      <c r="A32" s="103" t="s">
        <v>84</v>
      </c>
      <c r="B32" s="13" t="s">
        <v>85</v>
      </c>
      <c r="C32" s="102">
        <v>4</v>
      </c>
      <c r="E32" s="18"/>
      <c r="F32" s="102"/>
      <c r="G32" s="18"/>
      <c r="H32" s="102"/>
      <c r="I32" s="19">
        <v>4</v>
      </c>
    </row>
    <row r="33" spans="1:13" x14ac:dyDescent="0.25">
      <c r="A33" s="103" t="s">
        <v>86</v>
      </c>
      <c r="B33" s="13" t="s">
        <v>87</v>
      </c>
      <c r="C33" s="102"/>
      <c r="E33" s="18"/>
      <c r="F33" s="102"/>
      <c r="G33" s="18"/>
      <c r="H33" s="102"/>
      <c r="I33" s="19">
        <v>0</v>
      </c>
    </row>
    <row r="34" spans="1:13" x14ac:dyDescent="0.25">
      <c r="A34" s="103" t="s">
        <v>88</v>
      </c>
      <c r="B34" s="13" t="s">
        <v>89</v>
      </c>
      <c r="C34" s="102">
        <v>124</v>
      </c>
      <c r="E34" s="18">
        <v>1</v>
      </c>
      <c r="F34" s="102"/>
      <c r="G34" s="18"/>
      <c r="H34" s="102"/>
      <c r="I34" s="19">
        <v>125</v>
      </c>
      <c r="K34" s="103"/>
      <c r="L34" s="103"/>
      <c r="M34" s="103"/>
    </row>
    <row r="35" spans="1:13" x14ac:dyDescent="0.25">
      <c r="A35" s="103" t="s">
        <v>143</v>
      </c>
      <c r="B35" s="13" t="s">
        <v>144</v>
      </c>
      <c r="C35" s="102">
        <v>35</v>
      </c>
      <c r="E35" s="18"/>
      <c r="F35" s="102"/>
      <c r="G35" s="18"/>
      <c r="H35" s="102"/>
      <c r="I35" s="19">
        <v>35</v>
      </c>
    </row>
    <row r="36" spans="1:13" x14ac:dyDescent="0.25">
      <c r="A36" s="103" t="s">
        <v>90</v>
      </c>
      <c r="B36" s="13" t="s">
        <v>91</v>
      </c>
      <c r="C36" s="102">
        <v>1</v>
      </c>
      <c r="E36" s="18"/>
      <c r="F36" s="102"/>
      <c r="G36" s="18"/>
      <c r="H36" s="102"/>
      <c r="I36" s="19">
        <v>1</v>
      </c>
    </row>
    <row r="37" spans="1:13" x14ac:dyDescent="0.25">
      <c r="A37" s="103" t="s">
        <v>92</v>
      </c>
      <c r="B37" s="13" t="s">
        <v>93</v>
      </c>
      <c r="C37" s="102">
        <v>2</v>
      </c>
      <c r="E37" s="18"/>
      <c r="F37" s="102"/>
      <c r="G37" s="18"/>
      <c r="H37" s="102"/>
      <c r="I37" s="19">
        <v>2</v>
      </c>
    </row>
    <row r="38" spans="1:13" x14ac:dyDescent="0.25">
      <c r="A38" s="103" t="s">
        <v>145</v>
      </c>
      <c r="B38" s="13" t="s">
        <v>146</v>
      </c>
      <c r="C38" s="102"/>
      <c r="E38" s="18">
        <v>1</v>
      </c>
      <c r="F38" s="102"/>
      <c r="G38" s="18"/>
      <c r="H38" s="102"/>
      <c r="I38" s="19">
        <v>1</v>
      </c>
    </row>
    <row r="39" spans="1:13" x14ac:dyDescent="0.25">
      <c r="A39" s="134" t="s">
        <v>94</v>
      </c>
      <c r="B39" s="134"/>
      <c r="C39" s="28">
        <v>166</v>
      </c>
      <c r="D39" s="96">
        <v>0</v>
      </c>
      <c r="E39" s="25">
        <v>2</v>
      </c>
      <c r="F39" s="28">
        <v>0</v>
      </c>
      <c r="G39" s="25">
        <v>0</v>
      </c>
      <c r="H39" s="28">
        <v>0</v>
      </c>
      <c r="I39" s="29">
        <v>168</v>
      </c>
    </row>
    <row r="40" spans="1:13" x14ac:dyDescent="0.25">
      <c r="A40" s="154" t="s">
        <v>95</v>
      </c>
      <c r="B40" s="154"/>
      <c r="C40" s="30"/>
      <c r="D40" s="97"/>
      <c r="E40" s="31"/>
      <c r="F40" s="30"/>
      <c r="G40" s="31"/>
      <c r="H40" s="30"/>
      <c r="I40" s="32"/>
    </row>
    <row r="41" spans="1:13" x14ac:dyDescent="0.25">
      <c r="A41" s="103" t="s">
        <v>96</v>
      </c>
      <c r="B41" s="13" t="s">
        <v>97</v>
      </c>
      <c r="C41" s="102">
        <v>25</v>
      </c>
      <c r="E41" s="18">
        <v>53</v>
      </c>
      <c r="F41" s="102"/>
      <c r="G41" s="18"/>
      <c r="H41" s="102"/>
      <c r="I41" s="19">
        <v>78</v>
      </c>
    </row>
    <row r="42" spans="1:13" x14ac:dyDescent="0.25">
      <c r="A42" s="103" t="s">
        <v>98</v>
      </c>
      <c r="B42" t="s">
        <v>99</v>
      </c>
      <c r="C42" s="102">
        <v>1</v>
      </c>
      <c r="E42" s="18">
        <v>14</v>
      </c>
      <c r="F42" s="102"/>
      <c r="G42" s="18"/>
      <c r="H42" s="102"/>
      <c r="I42" s="19">
        <v>15</v>
      </c>
    </row>
    <row r="43" spans="1:13" x14ac:dyDescent="0.25">
      <c r="A43" s="103" t="s">
        <v>100</v>
      </c>
      <c r="B43" t="s">
        <v>101</v>
      </c>
      <c r="C43" s="102"/>
      <c r="E43" s="18">
        <v>878</v>
      </c>
      <c r="F43" s="102"/>
      <c r="G43" s="18"/>
      <c r="H43" s="102"/>
      <c r="I43" s="19">
        <v>878</v>
      </c>
    </row>
    <row r="44" spans="1:13" x14ac:dyDescent="0.25">
      <c r="A44" s="154" t="s">
        <v>102</v>
      </c>
      <c r="B44" s="154"/>
      <c r="C44" s="33">
        <v>26</v>
      </c>
      <c r="D44" s="98">
        <v>0</v>
      </c>
      <c r="E44" s="34">
        <v>945</v>
      </c>
      <c r="F44" s="33">
        <v>0</v>
      </c>
      <c r="G44" s="34">
        <v>0</v>
      </c>
      <c r="H44" s="33">
        <v>0</v>
      </c>
      <c r="I44" s="35">
        <v>971</v>
      </c>
    </row>
    <row r="45" spans="1:13" x14ac:dyDescent="0.25">
      <c r="A45" s="36" t="s">
        <v>103</v>
      </c>
      <c r="B45" s="37" t="s">
        <v>104</v>
      </c>
      <c r="C45" s="38">
        <v>1</v>
      </c>
      <c r="D45" s="99"/>
      <c r="E45" s="39">
        <v>737</v>
      </c>
      <c r="F45" s="38"/>
      <c r="G45" s="39"/>
      <c r="H45" s="38"/>
      <c r="I45" s="40">
        <v>738</v>
      </c>
    </row>
    <row r="46" spans="1:13" x14ac:dyDescent="0.25">
      <c r="A46" s="155" t="s">
        <v>105</v>
      </c>
      <c r="B46" s="155"/>
      <c r="C46" s="41">
        <v>62</v>
      </c>
      <c r="D46" s="100">
        <v>29</v>
      </c>
      <c r="E46" s="42">
        <v>144</v>
      </c>
      <c r="F46" s="41"/>
      <c r="G46" s="42"/>
      <c r="H46" s="41"/>
      <c r="I46" s="43">
        <v>235</v>
      </c>
    </row>
    <row r="47" spans="1:13" ht="15.75" thickBot="1" x14ac:dyDescent="0.3">
      <c r="A47" s="156" t="s">
        <v>106</v>
      </c>
      <c r="B47" s="157"/>
      <c r="C47" s="44">
        <v>14665</v>
      </c>
      <c r="D47" s="101">
        <v>477</v>
      </c>
      <c r="E47" s="45">
        <v>48515</v>
      </c>
      <c r="F47" s="46">
        <v>0</v>
      </c>
      <c r="G47" s="47">
        <v>3</v>
      </c>
      <c r="H47" s="46">
        <v>34</v>
      </c>
      <c r="I47" s="48">
        <v>63694</v>
      </c>
      <c r="J47">
        <f>I47+I66</f>
        <v>64034</v>
      </c>
    </row>
    <row r="48" spans="1:13" x14ac:dyDescent="0.25">
      <c r="A48" s="158" t="s">
        <v>107</v>
      </c>
      <c r="B48" s="159"/>
      <c r="C48" s="49"/>
      <c r="D48" s="50"/>
      <c r="E48" s="51"/>
      <c r="F48" s="49"/>
      <c r="G48" s="51"/>
      <c r="H48" s="49"/>
      <c r="I48" s="52"/>
    </row>
    <row r="49" spans="1:9" x14ac:dyDescent="0.25">
      <c r="A49" s="53" t="s">
        <v>108</v>
      </c>
      <c r="B49" s="13" t="s">
        <v>109</v>
      </c>
      <c r="C49" s="102">
        <v>75</v>
      </c>
      <c r="E49" s="18"/>
      <c r="F49" s="102"/>
      <c r="G49" s="18"/>
      <c r="H49" s="102">
        <v>1</v>
      </c>
      <c r="I49" s="19">
        <v>76</v>
      </c>
    </row>
    <row r="50" spans="1:9" x14ac:dyDescent="0.25">
      <c r="A50" s="53" t="s">
        <v>110</v>
      </c>
      <c r="B50" s="13" t="s">
        <v>111</v>
      </c>
      <c r="C50" s="102">
        <v>53</v>
      </c>
      <c r="E50" s="18"/>
      <c r="F50" s="102"/>
      <c r="G50" s="18"/>
      <c r="H50" s="102"/>
      <c r="I50" s="19">
        <v>53</v>
      </c>
    </row>
    <row r="51" spans="1:9" x14ac:dyDescent="0.25">
      <c r="A51" s="53" t="s">
        <v>112</v>
      </c>
      <c r="B51" s="13" t="s">
        <v>113</v>
      </c>
      <c r="C51" s="102">
        <v>3</v>
      </c>
      <c r="E51" s="18"/>
      <c r="F51" s="102"/>
      <c r="G51" s="18"/>
      <c r="H51" s="102"/>
      <c r="I51" s="19">
        <v>3</v>
      </c>
    </row>
    <row r="52" spans="1:9" x14ac:dyDescent="0.25">
      <c r="A52" s="53" t="s">
        <v>114</v>
      </c>
      <c r="B52" s="13" t="s">
        <v>115</v>
      </c>
      <c r="C52" s="102">
        <v>44</v>
      </c>
      <c r="E52" s="18"/>
      <c r="F52" s="102"/>
      <c r="G52" s="18"/>
      <c r="H52" s="102"/>
      <c r="I52" s="19">
        <v>44</v>
      </c>
    </row>
    <row r="53" spans="1:9" x14ac:dyDescent="0.25">
      <c r="A53" s="53" t="s">
        <v>116</v>
      </c>
      <c r="B53" s="13" t="s">
        <v>117</v>
      </c>
      <c r="C53" s="102"/>
      <c r="E53" s="18"/>
      <c r="F53" s="102"/>
      <c r="G53" s="18"/>
      <c r="H53" s="102"/>
      <c r="I53" s="19">
        <v>0</v>
      </c>
    </row>
    <row r="54" spans="1:9" x14ac:dyDescent="0.25">
      <c r="A54" s="53" t="s">
        <v>118</v>
      </c>
      <c r="B54" s="13" t="s">
        <v>119</v>
      </c>
      <c r="C54" s="102">
        <v>3</v>
      </c>
      <c r="E54" s="18"/>
      <c r="F54" s="102"/>
      <c r="G54" s="18"/>
      <c r="H54" s="102"/>
      <c r="I54" s="19">
        <v>3</v>
      </c>
    </row>
    <row r="55" spans="1:9" x14ac:dyDescent="0.25">
      <c r="A55" s="53" t="s">
        <v>120</v>
      </c>
      <c r="B55" s="13" t="s">
        <v>121</v>
      </c>
      <c r="C55" s="102">
        <v>5</v>
      </c>
      <c r="E55" s="18"/>
      <c r="F55" s="102"/>
      <c r="G55" s="18"/>
      <c r="H55" s="102"/>
      <c r="I55" s="19">
        <v>5</v>
      </c>
    </row>
    <row r="56" spans="1:9" x14ac:dyDescent="0.25">
      <c r="A56" s="53" t="s">
        <v>122</v>
      </c>
      <c r="B56" s="13" t="s">
        <v>123</v>
      </c>
      <c r="C56" s="102">
        <v>3</v>
      </c>
      <c r="E56" s="18"/>
      <c r="F56" s="102"/>
      <c r="G56" s="18"/>
      <c r="H56" s="102"/>
      <c r="I56" s="19">
        <v>3</v>
      </c>
    </row>
    <row r="57" spans="1:9" x14ac:dyDescent="0.25">
      <c r="A57" s="53" t="s">
        <v>124</v>
      </c>
      <c r="B57" s="13" t="s">
        <v>125</v>
      </c>
      <c r="C57" s="102">
        <v>1</v>
      </c>
      <c r="E57" s="18"/>
      <c r="F57" s="102"/>
      <c r="G57" s="18"/>
      <c r="H57" s="102"/>
      <c r="I57" s="19">
        <v>1</v>
      </c>
    </row>
    <row r="58" spans="1:9" x14ac:dyDescent="0.25">
      <c r="A58" s="53" t="s">
        <v>126</v>
      </c>
      <c r="B58" s="13" t="s">
        <v>127</v>
      </c>
      <c r="C58" s="102">
        <v>17</v>
      </c>
      <c r="E58" s="18"/>
      <c r="F58" s="102"/>
      <c r="G58" s="18"/>
      <c r="H58" s="102"/>
      <c r="I58" s="19">
        <v>17</v>
      </c>
    </row>
    <row r="59" spans="1:9" x14ac:dyDescent="0.25">
      <c r="A59" s="53" t="s">
        <v>128</v>
      </c>
      <c r="B59" s="13" t="s">
        <v>129</v>
      </c>
      <c r="C59" s="102">
        <v>80</v>
      </c>
      <c r="E59" s="18"/>
      <c r="F59" s="102">
        <v>2</v>
      </c>
      <c r="G59" s="18"/>
      <c r="H59" s="102">
        <v>3</v>
      </c>
      <c r="I59" s="19">
        <v>85</v>
      </c>
    </row>
    <row r="60" spans="1:9" x14ac:dyDescent="0.25">
      <c r="A60" s="53" t="s">
        <v>44</v>
      </c>
      <c r="B60" t="s">
        <v>130</v>
      </c>
      <c r="C60" s="102"/>
      <c r="E60" s="18"/>
      <c r="F60" s="102"/>
      <c r="G60" s="18"/>
      <c r="H60" s="102"/>
      <c r="I60" s="19">
        <v>0</v>
      </c>
    </row>
    <row r="61" spans="1:9" x14ac:dyDescent="0.25">
      <c r="A61" s="53" t="s">
        <v>46</v>
      </c>
      <c r="B61" s="13" t="s">
        <v>131</v>
      </c>
      <c r="C61" s="102"/>
      <c r="E61" s="18"/>
      <c r="F61" s="102"/>
      <c r="G61" s="18"/>
      <c r="H61" s="102"/>
      <c r="I61" s="19">
        <v>0</v>
      </c>
    </row>
    <row r="62" spans="1:9" x14ac:dyDescent="0.25">
      <c r="A62" s="53" t="s">
        <v>132</v>
      </c>
      <c r="B62" s="13" t="s">
        <v>133</v>
      </c>
      <c r="C62" s="102">
        <v>21</v>
      </c>
      <c r="E62" s="18"/>
      <c r="F62" s="102"/>
      <c r="G62" s="18"/>
      <c r="H62" s="102"/>
      <c r="I62" s="19">
        <v>21</v>
      </c>
    </row>
    <row r="63" spans="1:9" x14ac:dyDescent="0.25">
      <c r="A63" s="53" t="s">
        <v>134</v>
      </c>
      <c r="B63" t="s">
        <v>135</v>
      </c>
      <c r="C63" s="102"/>
      <c r="E63" s="18">
        <v>2</v>
      </c>
      <c r="F63" s="102"/>
      <c r="G63" s="18"/>
      <c r="H63" s="102"/>
      <c r="I63" s="19">
        <v>2</v>
      </c>
    </row>
    <row r="64" spans="1:9" x14ac:dyDescent="0.25">
      <c r="A64" s="53" t="s">
        <v>136</v>
      </c>
      <c r="B64" s="13" t="s">
        <v>137</v>
      </c>
      <c r="C64" s="102">
        <v>2</v>
      </c>
      <c r="E64" s="18"/>
      <c r="F64" s="102"/>
      <c r="G64" s="18"/>
      <c r="H64" s="102"/>
      <c r="I64" s="19">
        <v>2</v>
      </c>
    </row>
    <row r="65" spans="1:9" x14ac:dyDescent="0.25">
      <c r="A65" s="160" t="s">
        <v>138</v>
      </c>
      <c r="B65" s="143"/>
      <c r="C65" s="102">
        <v>21</v>
      </c>
      <c r="E65" s="18">
        <v>4</v>
      </c>
      <c r="F65" s="102"/>
      <c r="G65" s="18"/>
      <c r="H65" s="102"/>
      <c r="I65" s="19">
        <v>25</v>
      </c>
    </row>
    <row r="66" spans="1:9" ht="15.75" thickBot="1" x14ac:dyDescent="0.3">
      <c r="A66" s="144" t="s">
        <v>139</v>
      </c>
      <c r="B66" s="145"/>
      <c r="C66" s="54">
        <v>328</v>
      </c>
      <c r="D66" s="55">
        <v>0</v>
      </c>
      <c r="E66" s="56">
        <v>6</v>
      </c>
      <c r="F66" s="54">
        <v>2</v>
      </c>
      <c r="G66" s="57">
        <v>0</v>
      </c>
      <c r="H66" s="54">
        <v>4</v>
      </c>
      <c r="I66" s="58">
        <v>340</v>
      </c>
    </row>
    <row r="67" spans="1:9" x14ac:dyDescent="0.25">
      <c r="A67" s="59"/>
      <c r="B67" s="59"/>
      <c r="C67" s="60"/>
      <c r="D67" s="60"/>
      <c r="E67" s="60"/>
      <c r="F67" s="61"/>
    </row>
    <row r="68" spans="1:9" ht="15.75" thickBot="1" x14ac:dyDescent="0.3">
      <c r="A68" s="146" t="s">
        <v>140</v>
      </c>
      <c r="B68" s="147"/>
      <c r="C68" s="151" t="s">
        <v>0</v>
      </c>
      <c r="D68" s="152"/>
      <c r="E68" s="152"/>
      <c r="F68" s="152"/>
      <c r="G68" s="153"/>
      <c r="H68" s="70" t="s">
        <v>1</v>
      </c>
      <c r="I68" s="62" t="s">
        <v>147</v>
      </c>
    </row>
    <row r="69" spans="1:9" ht="15.75" thickBot="1" x14ac:dyDescent="0.3">
      <c r="A69" s="148"/>
      <c r="B69" s="147"/>
      <c r="C69" s="63" t="s">
        <v>3</v>
      </c>
      <c r="D69" s="64" t="s">
        <v>26</v>
      </c>
      <c r="E69" s="64" t="s">
        <v>27</v>
      </c>
      <c r="F69" s="65" t="s">
        <v>142</v>
      </c>
      <c r="G69" s="65" t="s">
        <v>141</v>
      </c>
      <c r="H69" s="65" t="s">
        <v>6</v>
      </c>
      <c r="I69" s="66" t="s">
        <v>7</v>
      </c>
    </row>
    <row r="70" spans="1:9" ht="15.75" thickBot="1" x14ac:dyDescent="0.3">
      <c r="A70" s="149"/>
      <c r="B70" s="150"/>
      <c r="C70" s="67">
        <v>14993</v>
      </c>
      <c r="D70" s="67">
        <v>477</v>
      </c>
      <c r="E70" s="67">
        <v>48521</v>
      </c>
      <c r="F70" s="68">
        <v>2</v>
      </c>
      <c r="G70" s="68">
        <v>3</v>
      </c>
      <c r="H70" s="68">
        <v>38</v>
      </c>
      <c r="I70" s="68">
        <v>64034</v>
      </c>
    </row>
    <row r="72" spans="1:9" x14ac:dyDescent="0.25">
      <c r="A72" s="69"/>
    </row>
  </sheetData>
  <mergeCells count="15">
    <mergeCell ref="A39:B39"/>
    <mergeCell ref="A1:B1"/>
    <mergeCell ref="C1:G1"/>
    <mergeCell ref="A2:B2"/>
    <mergeCell ref="A30:B30"/>
    <mergeCell ref="A31:B31"/>
    <mergeCell ref="A66:B66"/>
    <mergeCell ref="A68:B70"/>
    <mergeCell ref="C68:G68"/>
    <mergeCell ref="A40:B40"/>
    <mergeCell ref="A44:B44"/>
    <mergeCell ref="A46:B46"/>
    <mergeCell ref="A47:B47"/>
    <mergeCell ref="A48:B48"/>
    <mergeCell ref="A65:B6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24A37-FBD6-4842-9271-3F3690CE3B06}">
  <sheetPr codeName="Sheet38">
    <tabColor rgb="FF00B050"/>
  </sheetPr>
  <dimension ref="A1:T72"/>
  <sheetViews>
    <sheetView topLeftCell="A43" zoomScale="120" zoomScaleNormal="120" workbookViewId="0">
      <selection activeCell="E78" sqref="E78"/>
    </sheetView>
  </sheetViews>
  <sheetFormatPr defaultColWidth="8.7109375" defaultRowHeight="15" x14ac:dyDescent="0.25"/>
  <cols>
    <col min="1" max="1" width="8.7109375" style="107"/>
    <col min="2" max="2" width="31.28515625" style="13" bestFit="1" customWidth="1"/>
    <col min="3" max="5" width="9.7109375" style="107" customWidth="1"/>
    <col min="6" max="6" width="14.5703125" bestFit="1" customWidth="1"/>
    <col min="7" max="7" width="14.28515625" bestFit="1" customWidth="1"/>
    <col min="8" max="9" width="9.7109375" customWidth="1"/>
  </cols>
  <sheetData>
    <row r="1" spans="1:9" ht="19.5" thickBot="1" x14ac:dyDescent="0.35">
      <c r="A1" s="135" t="s">
        <v>24</v>
      </c>
      <c r="B1" s="136"/>
      <c r="C1" s="137" t="s">
        <v>0</v>
      </c>
      <c r="D1" s="138"/>
      <c r="E1" s="138"/>
      <c r="F1" s="138"/>
      <c r="G1" s="139"/>
      <c r="H1" s="71" t="s">
        <v>1</v>
      </c>
      <c r="I1" s="10" t="s">
        <v>2</v>
      </c>
    </row>
    <row r="2" spans="1:9" ht="16.5" thickBot="1" x14ac:dyDescent="0.3">
      <c r="A2" s="140" t="s">
        <v>25</v>
      </c>
      <c r="B2" s="141"/>
      <c r="C2" s="86" t="s">
        <v>3</v>
      </c>
      <c r="D2" s="93" t="s">
        <v>26</v>
      </c>
      <c r="E2" s="11" t="s">
        <v>27</v>
      </c>
      <c r="F2" s="94" t="s">
        <v>142</v>
      </c>
      <c r="G2" s="87" t="s">
        <v>141</v>
      </c>
      <c r="H2" s="93" t="s">
        <v>6</v>
      </c>
      <c r="I2" s="12" t="s">
        <v>7</v>
      </c>
    </row>
    <row r="3" spans="1:9" x14ac:dyDescent="0.25">
      <c r="A3" s="107" t="s">
        <v>28</v>
      </c>
      <c r="B3" s="13" t="s">
        <v>29</v>
      </c>
      <c r="C3" s="14">
        <v>67</v>
      </c>
      <c r="D3" s="15">
        <v>203</v>
      </c>
      <c r="E3" s="16">
        <v>724</v>
      </c>
      <c r="F3" s="14"/>
      <c r="G3" s="16">
        <v>13</v>
      </c>
      <c r="H3" s="14"/>
      <c r="I3" s="17">
        <v>1007</v>
      </c>
    </row>
    <row r="4" spans="1:9" x14ac:dyDescent="0.25">
      <c r="A4" s="107" t="s">
        <v>30</v>
      </c>
      <c r="B4" s="13" t="s">
        <v>31</v>
      </c>
      <c r="C4" s="106">
        <v>7</v>
      </c>
      <c r="E4" s="18">
        <v>1310</v>
      </c>
      <c r="F4" s="106"/>
      <c r="G4" s="18"/>
      <c r="H4" s="106"/>
      <c r="I4" s="19">
        <v>1317</v>
      </c>
    </row>
    <row r="5" spans="1:9" x14ac:dyDescent="0.25">
      <c r="A5" s="107" t="s">
        <v>32</v>
      </c>
      <c r="B5" s="13" t="s">
        <v>33</v>
      </c>
      <c r="C5" s="106">
        <v>1</v>
      </c>
      <c r="E5" s="18">
        <v>2170</v>
      </c>
      <c r="F5" s="106"/>
      <c r="G5" s="18"/>
      <c r="H5" s="106"/>
      <c r="I5" s="19">
        <v>2171</v>
      </c>
    </row>
    <row r="6" spans="1:9" x14ac:dyDescent="0.25">
      <c r="A6" s="107" t="s">
        <v>34</v>
      </c>
      <c r="B6" s="13" t="s">
        <v>35</v>
      </c>
      <c r="C6" s="106">
        <v>2</v>
      </c>
      <c r="D6" s="107">
        <v>129</v>
      </c>
      <c r="E6" s="18">
        <v>8</v>
      </c>
      <c r="F6" s="106"/>
      <c r="G6" s="18"/>
      <c r="H6" s="106"/>
      <c r="I6" s="19">
        <v>139</v>
      </c>
    </row>
    <row r="7" spans="1:9" x14ac:dyDescent="0.25">
      <c r="A7" s="107" t="s">
        <v>36</v>
      </c>
      <c r="B7" s="13" t="s">
        <v>37</v>
      </c>
      <c r="C7" s="106">
        <v>10</v>
      </c>
      <c r="E7" s="18">
        <v>3295</v>
      </c>
      <c r="F7" s="106"/>
      <c r="G7" s="18"/>
      <c r="H7" s="106"/>
      <c r="I7" s="19">
        <v>3305</v>
      </c>
    </row>
    <row r="8" spans="1:9" x14ac:dyDescent="0.25">
      <c r="A8" s="107" t="s">
        <v>38</v>
      </c>
      <c r="B8" s="13" t="s">
        <v>39</v>
      </c>
      <c r="C8" s="106">
        <v>1726</v>
      </c>
      <c r="E8" s="18">
        <v>11668</v>
      </c>
      <c r="F8" s="106"/>
      <c r="G8" s="18"/>
      <c r="H8" s="106">
        <v>9</v>
      </c>
      <c r="I8" s="19">
        <v>13403</v>
      </c>
    </row>
    <row r="9" spans="1:9" x14ac:dyDescent="0.25">
      <c r="A9" s="107" t="s">
        <v>40</v>
      </c>
      <c r="B9" s="13" t="s">
        <v>41</v>
      </c>
      <c r="C9" s="106">
        <v>152</v>
      </c>
      <c r="E9" s="18">
        <v>576</v>
      </c>
      <c r="F9" s="106"/>
      <c r="G9" s="18"/>
      <c r="H9" s="106"/>
      <c r="I9" s="19">
        <v>728</v>
      </c>
    </row>
    <row r="10" spans="1:9" x14ac:dyDescent="0.25">
      <c r="A10" s="107" t="s">
        <v>42</v>
      </c>
      <c r="B10" s="13" t="s">
        <v>43</v>
      </c>
      <c r="C10" s="106"/>
      <c r="E10" s="18">
        <v>223</v>
      </c>
      <c r="F10" s="106"/>
      <c r="G10" s="18">
        <v>329</v>
      </c>
      <c r="H10" s="106"/>
      <c r="I10" s="19">
        <v>552</v>
      </c>
    </row>
    <row r="11" spans="1:9" x14ac:dyDescent="0.25">
      <c r="A11" s="107" t="s">
        <v>44</v>
      </c>
      <c r="B11" s="13" t="s">
        <v>45</v>
      </c>
      <c r="C11" s="106">
        <v>2251</v>
      </c>
      <c r="E11" s="18">
        <v>3305</v>
      </c>
      <c r="F11" s="106">
        <v>1</v>
      </c>
      <c r="G11" s="18"/>
      <c r="H11" s="106"/>
      <c r="I11" s="19">
        <v>5557</v>
      </c>
    </row>
    <row r="12" spans="1:9" x14ac:dyDescent="0.25">
      <c r="A12" s="107" t="s">
        <v>46</v>
      </c>
      <c r="B12" s="13" t="s">
        <v>47</v>
      </c>
      <c r="C12" s="106">
        <v>5</v>
      </c>
      <c r="E12" s="18">
        <v>1233</v>
      </c>
      <c r="F12" s="106"/>
      <c r="G12" s="18"/>
      <c r="H12" s="106"/>
      <c r="I12" s="19">
        <v>1238</v>
      </c>
    </row>
    <row r="13" spans="1:9" x14ac:dyDescent="0.25">
      <c r="A13" s="107" t="s">
        <v>48</v>
      </c>
      <c r="B13" s="13" t="s">
        <v>49</v>
      </c>
      <c r="C13" s="106">
        <v>690</v>
      </c>
      <c r="E13" s="18">
        <v>7390</v>
      </c>
      <c r="F13" s="106"/>
      <c r="G13" s="18"/>
      <c r="H13" s="106"/>
      <c r="I13" s="19">
        <v>8080</v>
      </c>
    </row>
    <row r="14" spans="1:9" x14ac:dyDescent="0.25">
      <c r="A14" s="107" t="s">
        <v>50</v>
      </c>
      <c r="B14" s="13" t="s">
        <v>51</v>
      </c>
      <c r="C14" s="106">
        <v>1112</v>
      </c>
      <c r="E14" s="18"/>
      <c r="F14" s="106"/>
      <c r="G14" s="18"/>
      <c r="H14" s="106"/>
      <c r="I14" s="19">
        <v>1112</v>
      </c>
    </row>
    <row r="15" spans="1:9" x14ac:dyDescent="0.25">
      <c r="A15" s="107" t="s">
        <v>52</v>
      </c>
      <c r="B15" s="13" t="s">
        <v>53</v>
      </c>
      <c r="C15" s="106"/>
      <c r="E15" s="18">
        <v>778</v>
      </c>
      <c r="F15" s="106"/>
      <c r="G15" s="18"/>
      <c r="H15" s="106"/>
      <c r="I15" s="19">
        <v>778</v>
      </c>
    </row>
    <row r="16" spans="1:9" x14ac:dyDescent="0.25">
      <c r="A16" s="107" t="s">
        <v>54</v>
      </c>
      <c r="B16" s="13" t="s">
        <v>55</v>
      </c>
      <c r="C16" s="106">
        <v>4</v>
      </c>
      <c r="E16" s="18">
        <v>950</v>
      </c>
      <c r="F16" s="106"/>
      <c r="G16" s="18"/>
      <c r="H16" s="106"/>
      <c r="I16" s="19">
        <v>954</v>
      </c>
    </row>
    <row r="17" spans="1:20" x14ac:dyDescent="0.25">
      <c r="A17" s="107" t="s">
        <v>56</v>
      </c>
      <c r="B17" s="13" t="s">
        <v>57</v>
      </c>
      <c r="C17" s="106">
        <v>5</v>
      </c>
      <c r="D17" s="107">
        <v>59</v>
      </c>
      <c r="E17" s="18">
        <v>421</v>
      </c>
      <c r="F17" s="106"/>
      <c r="G17" s="18"/>
      <c r="H17" s="106"/>
      <c r="I17" s="19">
        <v>485</v>
      </c>
    </row>
    <row r="18" spans="1:20" x14ac:dyDescent="0.25">
      <c r="A18" s="107" t="s">
        <v>58</v>
      </c>
      <c r="B18" s="13" t="s">
        <v>59</v>
      </c>
      <c r="C18" s="106">
        <v>2423</v>
      </c>
      <c r="E18" s="18">
        <v>408</v>
      </c>
      <c r="F18" s="106"/>
      <c r="G18" s="18"/>
      <c r="H18" s="106">
        <v>3</v>
      </c>
      <c r="I18" s="19">
        <v>2834</v>
      </c>
    </row>
    <row r="19" spans="1:20" x14ac:dyDescent="0.25">
      <c r="A19" s="107" t="s">
        <v>60</v>
      </c>
      <c r="B19" s="13" t="s">
        <v>61</v>
      </c>
      <c r="C19" s="106"/>
      <c r="E19" s="18">
        <v>1014</v>
      </c>
      <c r="F19" s="106"/>
      <c r="G19" s="18"/>
      <c r="H19" s="106"/>
      <c r="I19" s="19">
        <v>1014</v>
      </c>
    </row>
    <row r="20" spans="1:20" x14ac:dyDescent="0.25">
      <c r="A20" s="107" t="s">
        <v>62</v>
      </c>
      <c r="B20" s="13" t="s">
        <v>63</v>
      </c>
      <c r="C20" s="106">
        <v>3</v>
      </c>
      <c r="E20" s="18">
        <v>148</v>
      </c>
      <c r="F20" s="106"/>
      <c r="G20" s="18"/>
      <c r="H20" s="106">
        <v>1</v>
      </c>
      <c r="I20" s="19">
        <v>152</v>
      </c>
    </row>
    <row r="21" spans="1:20" x14ac:dyDescent="0.25">
      <c r="A21" s="107" t="s">
        <v>64</v>
      </c>
      <c r="B21" s="13" t="s">
        <v>65</v>
      </c>
      <c r="C21" s="106"/>
      <c r="D21" s="107">
        <v>7</v>
      </c>
      <c r="E21" s="18">
        <v>989</v>
      </c>
      <c r="F21" s="106"/>
      <c r="G21" s="18"/>
      <c r="H21" s="106"/>
      <c r="I21" s="19">
        <v>996</v>
      </c>
    </row>
    <row r="22" spans="1:20" x14ac:dyDescent="0.25">
      <c r="A22" s="107" t="s">
        <v>66</v>
      </c>
      <c r="B22" s="13" t="s">
        <v>67</v>
      </c>
      <c r="C22" s="106">
        <v>6</v>
      </c>
      <c r="D22" s="107">
        <v>180</v>
      </c>
      <c r="E22" s="18"/>
      <c r="F22" s="106"/>
      <c r="G22" s="18">
        <v>1</v>
      </c>
      <c r="H22" s="106"/>
      <c r="I22" s="19">
        <v>187</v>
      </c>
    </row>
    <row r="23" spans="1:20" x14ac:dyDescent="0.25">
      <c r="A23" s="107" t="s">
        <v>68</v>
      </c>
      <c r="B23" s="13" t="s">
        <v>69</v>
      </c>
      <c r="C23" s="106">
        <v>13</v>
      </c>
      <c r="E23" s="18">
        <v>1401</v>
      </c>
      <c r="F23" s="106"/>
      <c r="G23" s="18"/>
      <c r="H23" s="106"/>
      <c r="I23" s="19">
        <v>1414</v>
      </c>
    </row>
    <row r="24" spans="1:20" x14ac:dyDescent="0.25">
      <c r="A24" s="107" t="s">
        <v>70</v>
      </c>
      <c r="B24" s="13" t="s">
        <v>71</v>
      </c>
      <c r="C24" s="106">
        <v>6420</v>
      </c>
      <c r="E24" s="18">
        <v>1198</v>
      </c>
      <c r="F24" s="106"/>
      <c r="G24" s="18"/>
      <c r="H24" s="106"/>
      <c r="I24" s="19">
        <v>7618</v>
      </c>
      <c r="L24" s="107"/>
      <c r="M24" s="13"/>
      <c r="N24" s="107"/>
      <c r="O24" s="107"/>
      <c r="P24" s="107"/>
      <c r="Q24" s="107"/>
      <c r="R24" s="107"/>
      <c r="S24" s="107"/>
      <c r="T24" s="107"/>
    </row>
    <row r="25" spans="1:20" x14ac:dyDescent="0.25">
      <c r="A25" s="107" t="s">
        <v>72</v>
      </c>
      <c r="B25" s="13" t="s">
        <v>73</v>
      </c>
      <c r="C25" s="106">
        <v>165</v>
      </c>
      <c r="E25" s="18">
        <v>759</v>
      </c>
      <c r="F25" s="106"/>
      <c r="G25" s="18"/>
      <c r="H25" s="106"/>
      <c r="I25" s="19">
        <v>924</v>
      </c>
    </row>
    <row r="26" spans="1:20" x14ac:dyDescent="0.25">
      <c r="A26" s="107" t="s">
        <v>74</v>
      </c>
      <c r="B26" s="13" t="s">
        <v>75</v>
      </c>
      <c r="C26" s="106">
        <v>28</v>
      </c>
      <c r="E26" s="18">
        <v>3807</v>
      </c>
      <c r="F26" s="106"/>
      <c r="G26" s="18"/>
      <c r="H26" s="106"/>
      <c r="I26" s="19">
        <v>3835</v>
      </c>
    </row>
    <row r="27" spans="1:20" x14ac:dyDescent="0.25">
      <c r="A27" s="107" t="s">
        <v>76</v>
      </c>
      <c r="B27" s="13" t="s">
        <v>77</v>
      </c>
      <c r="C27" s="106">
        <v>29</v>
      </c>
      <c r="E27" s="18">
        <v>2352</v>
      </c>
      <c r="F27" s="106"/>
      <c r="G27" s="18"/>
      <c r="H27" s="106"/>
      <c r="I27" s="19">
        <v>2381</v>
      </c>
    </row>
    <row r="28" spans="1:20" x14ac:dyDescent="0.25">
      <c r="A28" s="107" t="s">
        <v>78</v>
      </c>
      <c r="B28" s="13" t="s">
        <v>79</v>
      </c>
      <c r="C28" s="106"/>
      <c r="D28" s="107">
        <v>10</v>
      </c>
      <c r="E28" s="18">
        <v>684</v>
      </c>
      <c r="F28" s="106"/>
      <c r="G28" s="18"/>
      <c r="H28" s="106"/>
      <c r="I28" s="19">
        <v>694</v>
      </c>
    </row>
    <row r="29" spans="1:20" x14ac:dyDescent="0.25">
      <c r="A29" s="107" t="s">
        <v>80</v>
      </c>
      <c r="B29" s="13" t="s">
        <v>81</v>
      </c>
      <c r="C29" s="106"/>
      <c r="E29" s="18">
        <v>725</v>
      </c>
      <c r="F29" s="106"/>
      <c r="G29" s="18"/>
      <c r="H29" s="106">
        <v>7</v>
      </c>
      <c r="I29" s="19">
        <v>732</v>
      </c>
    </row>
    <row r="30" spans="1:20" x14ac:dyDescent="0.25">
      <c r="A30" s="142" t="s">
        <v>82</v>
      </c>
      <c r="B30" s="142"/>
      <c r="C30" s="20">
        <v>15119</v>
      </c>
      <c r="D30" s="95">
        <v>588</v>
      </c>
      <c r="E30" s="21">
        <v>47536</v>
      </c>
      <c r="F30" s="20">
        <v>1</v>
      </c>
      <c r="G30" s="21">
        <v>343</v>
      </c>
      <c r="H30" s="20">
        <v>20</v>
      </c>
      <c r="I30" s="22">
        <v>63607</v>
      </c>
      <c r="K30" s="23"/>
    </row>
    <row r="31" spans="1:20" x14ac:dyDescent="0.25">
      <c r="A31" s="134" t="s">
        <v>83</v>
      </c>
      <c r="B31" s="143"/>
      <c r="C31" s="24"/>
      <c r="D31" s="96"/>
      <c r="E31" s="25"/>
      <c r="F31" s="24"/>
      <c r="G31" s="26"/>
      <c r="H31" s="24"/>
      <c r="I31" s="27"/>
    </row>
    <row r="32" spans="1:20" x14ac:dyDescent="0.25">
      <c r="A32" s="107" t="s">
        <v>84</v>
      </c>
      <c r="B32" s="13" t="s">
        <v>85</v>
      </c>
      <c r="C32" s="106">
        <v>2</v>
      </c>
      <c r="E32" s="18"/>
      <c r="F32" s="106"/>
      <c r="G32" s="18"/>
      <c r="H32" s="106"/>
      <c r="I32" s="19">
        <v>2</v>
      </c>
    </row>
    <row r="33" spans="1:13" x14ac:dyDescent="0.25">
      <c r="A33" s="107" t="s">
        <v>86</v>
      </c>
      <c r="B33" s="13" t="s">
        <v>87</v>
      </c>
      <c r="C33" s="106"/>
      <c r="E33" s="18"/>
      <c r="F33" s="106"/>
      <c r="G33" s="18"/>
      <c r="H33" s="106"/>
      <c r="I33" s="19">
        <v>0</v>
      </c>
    </row>
    <row r="34" spans="1:13" x14ac:dyDescent="0.25">
      <c r="A34" s="107" t="s">
        <v>88</v>
      </c>
      <c r="B34" s="13" t="s">
        <v>89</v>
      </c>
      <c r="C34" s="106">
        <v>144</v>
      </c>
      <c r="E34" s="18"/>
      <c r="F34" s="106"/>
      <c r="G34" s="18"/>
      <c r="H34" s="106"/>
      <c r="I34" s="19">
        <v>144</v>
      </c>
      <c r="K34" s="107"/>
      <c r="L34" s="107"/>
      <c r="M34" s="107"/>
    </row>
    <row r="35" spans="1:13" x14ac:dyDescent="0.25">
      <c r="A35" s="107" t="s">
        <v>143</v>
      </c>
      <c r="B35" s="13" t="s">
        <v>144</v>
      </c>
      <c r="C35" s="106">
        <v>57</v>
      </c>
      <c r="E35" s="18"/>
      <c r="F35" s="106"/>
      <c r="G35" s="18"/>
      <c r="H35" s="106"/>
      <c r="I35" s="19">
        <v>57</v>
      </c>
    </row>
    <row r="36" spans="1:13" x14ac:dyDescent="0.25">
      <c r="A36" s="107" t="s">
        <v>90</v>
      </c>
      <c r="B36" s="13" t="s">
        <v>91</v>
      </c>
      <c r="C36" s="106">
        <v>1</v>
      </c>
      <c r="E36" s="18"/>
      <c r="F36" s="106"/>
      <c r="G36" s="18"/>
      <c r="H36" s="106"/>
      <c r="I36" s="19">
        <v>1</v>
      </c>
    </row>
    <row r="37" spans="1:13" x14ac:dyDescent="0.25">
      <c r="A37" s="107" t="s">
        <v>92</v>
      </c>
      <c r="B37" s="13" t="s">
        <v>93</v>
      </c>
      <c r="C37" s="106"/>
      <c r="E37" s="18"/>
      <c r="F37" s="106"/>
      <c r="G37" s="18"/>
      <c r="H37" s="106"/>
      <c r="I37" s="19">
        <v>0</v>
      </c>
    </row>
    <row r="38" spans="1:13" x14ac:dyDescent="0.25">
      <c r="A38" s="107" t="s">
        <v>145</v>
      </c>
      <c r="B38" s="13" t="s">
        <v>146</v>
      </c>
      <c r="C38" s="106"/>
      <c r="E38" s="18">
        <v>1</v>
      </c>
      <c r="F38" s="106"/>
      <c r="G38" s="18"/>
      <c r="H38" s="106"/>
      <c r="I38" s="19">
        <v>1</v>
      </c>
    </row>
    <row r="39" spans="1:13" x14ac:dyDescent="0.25">
      <c r="A39" s="134" t="s">
        <v>94</v>
      </c>
      <c r="B39" s="134"/>
      <c r="C39" s="28">
        <v>204</v>
      </c>
      <c r="D39" s="96">
        <v>0</v>
      </c>
      <c r="E39" s="25">
        <v>1</v>
      </c>
      <c r="F39" s="28">
        <v>0</v>
      </c>
      <c r="G39" s="25">
        <v>0</v>
      </c>
      <c r="H39" s="28">
        <v>0</v>
      </c>
      <c r="I39" s="29">
        <v>205</v>
      </c>
    </row>
    <row r="40" spans="1:13" x14ac:dyDescent="0.25">
      <c r="A40" s="154" t="s">
        <v>95</v>
      </c>
      <c r="B40" s="154"/>
      <c r="C40" s="30"/>
      <c r="D40" s="97"/>
      <c r="E40" s="31"/>
      <c r="F40" s="30"/>
      <c r="G40" s="31"/>
      <c r="H40" s="30"/>
      <c r="I40" s="32"/>
    </row>
    <row r="41" spans="1:13" x14ac:dyDescent="0.25">
      <c r="A41" s="107" t="s">
        <v>96</v>
      </c>
      <c r="B41" s="13" t="s">
        <v>97</v>
      </c>
      <c r="C41" s="106">
        <v>48</v>
      </c>
      <c r="E41" s="18">
        <v>41</v>
      </c>
      <c r="F41" s="106"/>
      <c r="G41" s="18"/>
      <c r="H41" s="106"/>
      <c r="I41" s="19">
        <v>89</v>
      </c>
    </row>
    <row r="42" spans="1:13" x14ac:dyDescent="0.25">
      <c r="A42" s="107" t="s">
        <v>98</v>
      </c>
      <c r="B42" t="s">
        <v>99</v>
      </c>
      <c r="C42" s="106">
        <v>1</v>
      </c>
      <c r="E42" s="18">
        <v>13</v>
      </c>
      <c r="F42" s="106"/>
      <c r="G42" s="18"/>
      <c r="H42" s="106"/>
      <c r="I42" s="19">
        <v>14</v>
      </c>
    </row>
    <row r="43" spans="1:13" x14ac:dyDescent="0.25">
      <c r="A43" s="107" t="s">
        <v>100</v>
      </c>
      <c r="B43" t="s">
        <v>101</v>
      </c>
      <c r="C43" s="106"/>
      <c r="E43" s="18">
        <v>1028</v>
      </c>
      <c r="F43" s="106"/>
      <c r="G43" s="18"/>
      <c r="H43" s="106"/>
      <c r="I43" s="19">
        <v>1028</v>
      </c>
    </row>
    <row r="44" spans="1:13" x14ac:dyDescent="0.25">
      <c r="A44" s="154" t="s">
        <v>102</v>
      </c>
      <c r="B44" s="154"/>
      <c r="C44" s="33">
        <v>49</v>
      </c>
      <c r="D44" s="98">
        <v>0</v>
      </c>
      <c r="E44" s="34">
        <v>1082</v>
      </c>
      <c r="F44" s="33">
        <v>0</v>
      </c>
      <c r="G44" s="34">
        <v>0</v>
      </c>
      <c r="H44" s="33">
        <v>0</v>
      </c>
      <c r="I44" s="35">
        <v>1131</v>
      </c>
    </row>
    <row r="45" spans="1:13" x14ac:dyDescent="0.25">
      <c r="A45" s="36" t="s">
        <v>103</v>
      </c>
      <c r="B45" s="37" t="s">
        <v>104</v>
      </c>
      <c r="C45" s="38">
        <v>1</v>
      </c>
      <c r="D45" s="99"/>
      <c r="E45" s="39">
        <v>772</v>
      </c>
      <c r="F45" s="38"/>
      <c r="G45" s="39"/>
      <c r="H45" s="38"/>
      <c r="I45" s="40">
        <v>773</v>
      </c>
    </row>
    <row r="46" spans="1:13" x14ac:dyDescent="0.25">
      <c r="A46" s="155" t="s">
        <v>105</v>
      </c>
      <c r="B46" s="155"/>
      <c r="C46" s="41">
        <v>81</v>
      </c>
      <c r="D46" s="100">
        <v>27</v>
      </c>
      <c r="E46" s="42">
        <v>143</v>
      </c>
      <c r="F46" s="41"/>
      <c r="G46" s="42"/>
      <c r="H46" s="41"/>
      <c r="I46" s="43">
        <v>251</v>
      </c>
    </row>
    <row r="47" spans="1:13" ht="15.75" thickBot="1" x14ac:dyDescent="0.3">
      <c r="A47" s="156" t="s">
        <v>106</v>
      </c>
      <c r="B47" s="157"/>
      <c r="C47" s="44">
        <v>15454</v>
      </c>
      <c r="D47" s="101">
        <v>615</v>
      </c>
      <c r="E47" s="45">
        <v>49534</v>
      </c>
      <c r="F47" s="46">
        <v>1</v>
      </c>
      <c r="G47" s="47">
        <v>343</v>
      </c>
      <c r="H47" s="46">
        <v>20</v>
      </c>
      <c r="I47" s="48">
        <v>65967</v>
      </c>
    </row>
    <row r="48" spans="1:13" x14ac:dyDescent="0.25">
      <c r="A48" s="158" t="s">
        <v>107</v>
      </c>
      <c r="B48" s="159"/>
      <c r="C48" s="49"/>
      <c r="D48" s="50"/>
      <c r="E48" s="51"/>
      <c r="F48" s="49"/>
      <c r="G48" s="51"/>
      <c r="H48" s="49"/>
      <c r="I48" s="52"/>
    </row>
    <row r="49" spans="1:9" x14ac:dyDescent="0.25">
      <c r="A49" s="53" t="s">
        <v>108</v>
      </c>
      <c r="B49" s="13" t="s">
        <v>109</v>
      </c>
      <c r="C49" s="106">
        <v>119</v>
      </c>
      <c r="E49" s="18"/>
      <c r="F49" s="106"/>
      <c r="G49" s="18"/>
      <c r="H49" s="106"/>
      <c r="I49" s="19">
        <v>119</v>
      </c>
    </row>
    <row r="50" spans="1:9" x14ac:dyDescent="0.25">
      <c r="A50" s="53" t="s">
        <v>110</v>
      </c>
      <c r="B50" s="13" t="s">
        <v>111</v>
      </c>
      <c r="C50" s="106">
        <v>64</v>
      </c>
      <c r="E50" s="18"/>
      <c r="F50" s="106"/>
      <c r="G50" s="18"/>
      <c r="H50" s="106"/>
      <c r="I50" s="19">
        <v>64</v>
      </c>
    </row>
    <row r="51" spans="1:9" x14ac:dyDescent="0.25">
      <c r="A51" s="53" t="s">
        <v>112</v>
      </c>
      <c r="B51" s="13" t="s">
        <v>113</v>
      </c>
      <c r="C51" s="106">
        <v>2</v>
      </c>
      <c r="E51" s="18"/>
      <c r="F51" s="106"/>
      <c r="G51" s="18"/>
      <c r="H51" s="106"/>
      <c r="I51" s="19">
        <v>2</v>
      </c>
    </row>
    <row r="52" spans="1:9" x14ac:dyDescent="0.25">
      <c r="A52" s="53" t="s">
        <v>114</v>
      </c>
      <c r="B52" s="13" t="s">
        <v>115</v>
      </c>
      <c r="C52" s="106">
        <v>54</v>
      </c>
      <c r="E52" s="18"/>
      <c r="F52" s="106"/>
      <c r="G52" s="18"/>
      <c r="H52" s="106"/>
      <c r="I52" s="19">
        <v>54</v>
      </c>
    </row>
    <row r="53" spans="1:9" x14ac:dyDescent="0.25">
      <c r="A53" s="53" t="s">
        <v>116</v>
      </c>
      <c r="B53" s="13" t="s">
        <v>117</v>
      </c>
      <c r="C53" s="106"/>
      <c r="E53" s="18"/>
      <c r="F53" s="106"/>
      <c r="G53" s="18"/>
      <c r="H53" s="106"/>
      <c r="I53" s="19">
        <v>0</v>
      </c>
    </row>
    <row r="54" spans="1:9" x14ac:dyDescent="0.25">
      <c r="A54" s="53" t="s">
        <v>118</v>
      </c>
      <c r="B54" s="13" t="s">
        <v>119</v>
      </c>
      <c r="C54" s="106"/>
      <c r="E54" s="18"/>
      <c r="F54" s="106"/>
      <c r="G54" s="18"/>
      <c r="H54" s="106"/>
      <c r="I54" s="19">
        <v>0</v>
      </c>
    </row>
    <row r="55" spans="1:9" x14ac:dyDescent="0.25">
      <c r="A55" s="53" t="s">
        <v>120</v>
      </c>
      <c r="B55" s="13" t="s">
        <v>121</v>
      </c>
      <c r="C55" s="106">
        <v>5</v>
      </c>
      <c r="E55" s="18"/>
      <c r="F55" s="106"/>
      <c r="G55" s="18"/>
      <c r="H55" s="106">
        <v>1</v>
      </c>
      <c r="I55" s="19">
        <v>6</v>
      </c>
    </row>
    <row r="56" spans="1:9" x14ac:dyDescent="0.25">
      <c r="A56" s="53" t="s">
        <v>122</v>
      </c>
      <c r="B56" s="13" t="s">
        <v>123</v>
      </c>
      <c r="C56" s="106">
        <v>2</v>
      </c>
      <c r="E56" s="18"/>
      <c r="F56" s="106"/>
      <c r="G56" s="18"/>
      <c r="H56" s="106"/>
      <c r="I56" s="19">
        <v>2</v>
      </c>
    </row>
    <row r="57" spans="1:9" x14ac:dyDescent="0.25">
      <c r="A57" s="53" t="s">
        <v>124</v>
      </c>
      <c r="B57" s="13" t="s">
        <v>125</v>
      </c>
      <c r="C57" s="106">
        <v>1</v>
      </c>
      <c r="E57" s="18"/>
      <c r="F57" s="106"/>
      <c r="G57" s="18"/>
      <c r="H57" s="106"/>
      <c r="I57" s="19">
        <v>1</v>
      </c>
    </row>
    <row r="58" spans="1:9" x14ac:dyDescent="0.25">
      <c r="A58" s="53" t="s">
        <v>126</v>
      </c>
      <c r="B58" s="13" t="s">
        <v>127</v>
      </c>
      <c r="C58" s="106">
        <v>8</v>
      </c>
      <c r="E58" s="18"/>
      <c r="F58" s="106"/>
      <c r="G58" s="18"/>
      <c r="H58" s="106"/>
      <c r="I58" s="19">
        <v>8</v>
      </c>
    </row>
    <row r="59" spans="1:9" x14ac:dyDescent="0.25">
      <c r="A59" s="53" t="s">
        <v>128</v>
      </c>
      <c r="B59" s="13" t="s">
        <v>129</v>
      </c>
      <c r="C59" s="106">
        <v>83</v>
      </c>
      <c r="E59" s="18"/>
      <c r="F59" s="106">
        <v>16</v>
      </c>
      <c r="G59" s="18"/>
      <c r="H59" s="106">
        <v>1</v>
      </c>
      <c r="I59" s="19">
        <v>100</v>
      </c>
    </row>
    <row r="60" spans="1:9" x14ac:dyDescent="0.25">
      <c r="A60" s="53" t="s">
        <v>44</v>
      </c>
      <c r="B60" t="s">
        <v>130</v>
      </c>
      <c r="C60" s="106"/>
      <c r="E60" s="18"/>
      <c r="F60" s="106"/>
      <c r="G60" s="18"/>
      <c r="H60" s="106"/>
      <c r="I60" s="19">
        <v>0</v>
      </c>
    </row>
    <row r="61" spans="1:9" x14ac:dyDescent="0.25">
      <c r="A61" s="53" t="s">
        <v>46</v>
      </c>
      <c r="B61" s="13" t="s">
        <v>131</v>
      </c>
      <c r="C61" s="106">
        <v>2</v>
      </c>
      <c r="E61" s="18"/>
      <c r="F61" s="106"/>
      <c r="G61" s="18"/>
      <c r="H61" s="106"/>
      <c r="I61" s="19">
        <v>2</v>
      </c>
    </row>
    <row r="62" spans="1:9" x14ac:dyDescent="0.25">
      <c r="A62" s="53" t="s">
        <v>132</v>
      </c>
      <c r="B62" s="13" t="s">
        <v>133</v>
      </c>
      <c r="C62" s="106">
        <v>29</v>
      </c>
      <c r="E62" s="18"/>
      <c r="F62" s="106"/>
      <c r="G62" s="18"/>
      <c r="H62" s="106"/>
      <c r="I62" s="19">
        <v>29</v>
      </c>
    </row>
    <row r="63" spans="1:9" x14ac:dyDescent="0.25">
      <c r="A63" s="53" t="s">
        <v>134</v>
      </c>
      <c r="B63" t="s">
        <v>135</v>
      </c>
      <c r="C63" s="106"/>
      <c r="E63" s="18">
        <v>5</v>
      </c>
      <c r="F63" s="106"/>
      <c r="G63" s="18"/>
      <c r="H63" s="106"/>
      <c r="I63" s="19">
        <v>5</v>
      </c>
    </row>
    <row r="64" spans="1:9" x14ac:dyDescent="0.25">
      <c r="A64" s="53" t="s">
        <v>136</v>
      </c>
      <c r="B64" s="13" t="s">
        <v>137</v>
      </c>
      <c r="C64" s="106">
        <v>1</v>
      </c>
      <c r="E64" s="18"/>
      <c r="F64" s="106"/>
      <c r="G64" s="18"/>
      <c r="H64" s="106"/>
      <c r="I64" s="19">
        <v>1</v>
      </c>
    </row>
    <row r="65" spans="1:9" x14ac:dyDescent="0.25">
      <c r="A65" s="160" t="s">
        <v>138</v>
      </c>
      <c r="B65" s="143"/>
      <c r="C65" s="106">
        <v>23</v>
      </c>
      <c r="E65" s="18">
        <v>8</v>
      </c>
      <c r="F65" s="106"/>
      <c r="G65" s="18"/>
      <c r="H65" s="106"/>
      <c r="I65" s="19">
        <v>31</v>
      </c>
    </row>
    <row r="66" spans="1:9" ht="15.75" thickBot="1" x14ac:dyDescent="0.3">
      <c r="A66" s="144" t="s">
        <v>139</v>
      </c>
      <c r="B66" s="145"/>
      <c r="C66" s="54">
        <v>393</v>
      </c>
      <c r="D66" s="55">
        <v>0</v>
      </c>
      <c r="E66" s="56">
        <v>13</v>
      </c>
      <c r="F66" s="54">
        <v>16</v>
      </c>
      <c r="G66" s="57">
        <v>0</v>
      </c>
      <c r="H66" s="54">
        <v>2</v>
      </c>
      <c r="I66" s="58">
        <v>424</v>
      </c>
    </row>
    <row r="67" spans="1:9" x14ac:dyDescent="0.25">
      <c r="A67" s="59"/>
      <c r="B67" s="59"/>
      <c r="C67" s="60"/>
      <c r="D67" s="60"/>
      <c r="E67" s="60"/>
      <c r="F67" s="61"/>
    </row>
    <row r="68" spans="1:9" ht="15.75" thickBot="1" x14ac:dyDescent="0.3">
      <c r="A68" s="146" t="s">
        <v>140</v>
      </c>
      <c r="B68" s="147"/>
      <c r="C68" s="151" t="s">
        <v>0</v>
      </c>
      <c r="D68" s="152"/>
      <c r="E68" s="152"/>
      <c r="F68" s="152"/>
      <c r="G68" s="153"/>
      <c r="H68" s="70" t="s">
        <v>1</v>
      </c>
      <c r="I68" s="62" t="s">
        <v>147</v>
      </c>
    </row>
    <row r="69" spans="1:9" ht="15.75" thickBot="1" x14ac:dyDescent="0.3">
      <c r="A69" s="148"/>
      <c r="B69" s="147"/>
      <c r="C69" s="63" t="s">
        <v>3</v>
      </c>
      <c r="D69" s="64" t="s">
        <v>26</v>
      </c>
      <c r="E69" s="64" t="s">
        <v>27</v>
      </c>
      <c r="F69" s="65" t="s">
        <v>142</v>
      </c>
      <c r="G69" s="65" t="s">
        <v>141</v>
      </c>
      <c r="H69" s="65" t="s">
        <v>6</v>
      </c>
      <c r="I69" s="66" t="s">
        <v>7</v>
      </c>
    </row>
    <row r="70" spans="1:9" ht="15.75" thickBot="1" x14ac:dyDescent="0.3">
      <c r="A70" s="149"/>
      <c r="B70" s="150"/>
      <c r="C70" s="67">
        <v>15847</v>
      </c>
      <c r="D70" s="67">
        <v>615</v>
      </c>
      <c r="E70" s="67">
        <v>49547</v>
      </c>
      <c r="F70" s="68">
        <v>17</v>
      </c>
      <c r="G70" s="68">
        <v>343</v>
      </c>
      <c r="H70" s="68">
        <v>22</v>
      </c>
      <c r="I70" s="68">
        <v>66391</v>
      </c>
    </row>
    <row r="72" spans="1:9" x14ac:dyDescent="0.25">
      <c r="A72" s="69"/>
    </row>
  </sheetData>
  <mergeCells count="15">
    <mergeCell ref="A39:B39"/>
    <mergeCell ref="A1:B1"/>
    <mergeCell ref="C1:G1"/>
    <mergeCell ref="A2:B2"/>
    <mergeCell ref="A30:B30"/>
    <mergeCell ref="A31:B31"/>
    <mergeCell ref="A66:B66"/>
    <mergeCell ref="A68:B70"/>
    <mergeCell ref="C68:G68"/>
    <mergeCell ref="A40:B40"/>
    <mergeCell ref="A44:B44"/>
    <mergeCell ref="A46:B46"/>
    <mergeCell ref="A47:B47"/>
    <mergeCell ref="A48:B48"/>
    <mergeCell ref="A65:B6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ED065-BC1C-480A-A1FA-CF3CA3291DD6}">
  <sheetPr codeName="Sheet33">
    <tabColor rgb="FF00B050"/>
  </sheetPr>
  <dimension ref="A1:T72"/>
  <sheetViews>
    <sheetView topLeftCell="A42" zoomScale="120" zoomScaleNormal="120" workbookViewId="0">
      <selection activeCell="L59" sqref="L59"/>
    </sheetView>
  </sheetViews>
  <sheetFormatPr defaultColWidth="8.7109375" defaultRowHeight="15" x14ac:dyDescent="0.25"/>
  <cols>
    <col min="1" max="1" width="8.7109375" style="108"/>
    <col min="2" max="2" width="31.28515625" style="13" bestFit="1" customWidth="1"/>
    <col min="3" max="5" width="9.7109375" style="108" customWidth="1"/>
    <col min="6" max="6" width="14.5703125" bestFit="1" customWidth="1"/>
    <col min="7" max="7" width="14.28515625" bestFit="1" customWidth="1"/>
    <col min="8" max="9" width="9.7109375" customWidth="1"/>
  </cols>
  <sheetData>
    <row r="1" spans="1:9" ht="19.5" thickBot="1" x14ac:dyDescent="0.35">
      <c r="A1" s="135" t="s">
        <v>24</v>
      </c>
      <c r="B1" s="136"/>
      <c r="C1" s="137" t="s">
        <v>0</v>
      </c>
      <c r="D1" s="138"/>
      <c r="E1" s="138"/>
      <c r="F1" s="138"/>
      <c r="G1" s="139"/>
      <c r="H1" s="71" t="s">
        <v>1</v>
      </c>
      <c r="I1" s="10" t="s">
        <v>2</v>
      </c>
    </row>
    <row r="2" spans="1:9" ht="16.5" thickBot="1" x14ac:dyDescent="0.3">
      <c r="A2" s="140" t="s">
        <v>25</v>
      </c>
      <c r="B2" s="141"/>
      <c r="C2" s="86" t="s">
        <v>3</v>
      </c>
      <c r="D2" s="93" t="s">
        <v>26</v>
      </c>
      <c r="E2" s="11" t="s">
        <v>27</v>
      </c>
      <c r="F2" s="94" t="s">
        <v>142</v>
      </c>
      <c r="G2" s="87" t="s">
        <v>141</v>
      </c>
      <c r="H2" s="93" t="s">
        <v>6</v>
      </c>
      <c r="I2" s="12" t="s">
        <v>7</v>
      </c>
    </row>
    <row r="3" spans="1:9" x14ac:dyDescent="0.25">
      <c r="A3" s="108" t="s">
        <v>28</v>
      </c>
      <c r="B3" s="13" t="s">
        <v>29</v>
      </c>
      <c r="C3" s="14">
        <v>98</v>
      </c>
      <c r="D3" s="15">
        <v>186</v>
      </c>
      <c r="E3" s="16">
        <v>659</v>
      </c>
      <c r="F3" s="14"/>
      <c r="G3" s="16">
        <v>20</v>
      </c>
      <c r="H3" s="14"/>
      <c r="I3" s="17">
        <v>963</v>
      </c>
    </row>
    <row r="4" spans="1:9" x14ac:dyDescent="0.25">
      <c r="A4" s="108" t="s">
        <v>30</v>
      </c>
      <c r="B4" s="13" t="s">
        <v>31</v>
      </c>
      <c r="C4" s="109">
        <v>6</v>
      </c>
      <c r="E4" s="18">
        <v>1395</v>
      </c>
      <c r="F4" s="109"/>
      <c r="G4" s="18"/>
      <c r="H4" s="109">
        <v>4</v>
      </c>
      <c r="I4" s="19">
        <v>1405</v>
      </c>
    </row>
    <row r="5" spans="1:9" x14ac:dyDescent="0.25">
      <c r="A5" s="108" t="s">
        <v>32</v>
      </c>
      <c r="B5" s="13" t="s">
        <v>33</v>
      </c>
      <c r="C5" s="109"/>
      <c r="E5" s="18">
        <v>2215</v>
      </c>
      <c r="F5" s="109"/>
      <c r="G5" s="18"/>
      <c r="H5" s="109"/>
      <c r="I5" s="19">
        <v>2215</v>
      </c>
    </row>
    <row r="6" spans="1:9" x14ac:dyDescent="0.25">
      <c r="A6" s="108" t="s">
        <v>34</v>
      </c>
      <c r="B6" s="13" t="s">
        <v>35</v>
      </c>
      <c r="C6" s="109">
        <v>3</v>
      </c>
      <c r="D6" s="108">
        <v>75</v>
      </c>
      <c r="E6" s="18"/>
      <c r="F6" s="109"/>
      <c r="G6" s="18"/>
      <c r="H6" s="109"/>
      <c r="I6" s="19">
        <v>78</v>
      </c>
    </row>
    <row r="7" spans="1:9" x14ac:dyDescent="0.25">
      <c r="A7" s="108" t="s">
        <v>36</v>
      </c>
      <c r="B7" s="13" t="s">
        <v>37</v>
      </c>
      <c r="C7" s="109">
        <v>3</v>
      </c>
      <c r="E7" s="18">
        <v>3281</v>
      </c>
      <c r="F7" s="109"/>
      <c r="G7" s="18"/>
      <c r="H7" s="109">
        <v>1</v>
      </c>
      <c r="I7" s="19">
        <v>3285</v>
      </c>
    </row>
    <row r="8" spans="1:9" x14ac:dyDescent="0.25">
      <c r="A8" s="108" t="s">
        <v>38</v>
      </c>
      <c r="B8" s="13" t="s">
        <v>39</v>
      </c>
      <c r="C8" s="109">
        <v>2101</v>
      </c>
      <c r="E8" s="18">
        <v>11582</v>
      </c>
      <c r="F8" s="109"/>
      <c r="G8" s="18"/>
      <c r="H8" s="109">
        <v>9</v>
      </c>
      <c r="I8" s="19">
        <v>13692</v>
      </c>
    </row>
    <row r="9" spans="1:9" x14ac:dyDescent="0.25">
      <c r="A9" s="108" t="s">
        <v>40</v>
      </c>
      <c r="B9" s="13" t="s">
        <v>41</v>
      </c>
      <c r="C9" s="109">
        <v>163</v>
      </c>
      <c r="E9" s="18">
        <v>506</v>
      </c>
      <c r="F9" s="109"/>
      <c r="G9" s="18"/>
      <c r="H9" s="109"/>
      <c r="I9" s="19">
        <v>669</v>
      </c>
    </row>
    <row r="10" spans="1:9" x14ac:dyDescent="0.25">
      <c r="A10" s="108" t="s">
        <v>42</v>
      </c>
      <c r="B10" s="13" t="s">
        <v>43</v>
      </c>
      <c r="C10" s="109">
        <v>1</v>
      </c>
      <c r="E10" s="18"/>
      <c r="F10" s="109"/>
      <c r="G10" s="18">
        <v>659</v>
      </c>
      <c r="H10" s="109"/>
      <c r="I10" s="19">
        <v>660</v>
      </c>
    </row>
    <row r="11" spans="1:9" x14ac:dyDescent="0.25">
      <c r="A11" s="108" t="s">
        <v>44</v>
      </c>
      <c r="B11" s="13" t="s">
        <v>45</v>
      </c>
      <c r="C11" s="109">
        <v>2261</v>
      </c>
      <c r="E11" s="18">
        <v>3224</v>
      </c>
      <c r="F11" s="109"/>
      <c r="G11" s="18"/>
      <c r="H11" s="109">
        <v>1</v>
      </c>
      <c r="I11" s="19">
        <v>5486</v>
      </c>
    </row>
    <row r="12" spans="1:9" x14ac:dyDescent="0.25">
      <c r="A12" s="108" t="s">
        <v>46</v>
      </c>
      <c r="B12" s="13" t="s">
        <v>47</v>
      </c>
      <c r="C12" s="109"/>
      <c r="E12" s="18">
        <v>1346</v>
      </c>
      <c r="F12" s="109"/>
      <c r="G12" s="18"/>
      <c r="H12" s="109"/>
      <c r="I12" s="19">
        <v>1346</v>
      </c>
    </row>
    <row r="13" spans="1:9" x14ac:dyDescent="0.25">
      <c r="A13" s="108" t="s">
        <v>48</v>
      </c>
      <c r="B13" s="13" t="s">
        <v>49</v>
      </c>
      <c r="C13" s="109">
        <v>817</v>
      </c>
      <c r="E13" s="18">
        <v>8146</v>
      </c>
      <c r="F13" s="109"/>
      <c r="G13" s="18"/>
      <c r="H13" s="109"/>
      <c r="I13" s="19">
        <v>8963</v>
      </c>
    </row>
    <row r="14" spans="1:9" x14ac:dyDescent="0.25">
      <c r="A14" s="108" t="s">
        <v>50</v>
      </c>
      <c r="B14" s="13" t="s">
        <v>51</v>
      </c>
      <c r="C14" s="109">
        <v>1134</v>
      </c>
      <c r="E14" s="18"/>
      <c r="F14" s="109"/>
      <c r="G14" s="18"/>
      <c r="H14" s="109"/>
      <c r="I14" s="19">
        <v>1134</v>
      </c>
    </row>
    <row r="15" spans="1:9" x14ac:dyDescent="0.25">
      <c r="A15" s="108" t="s">
        <v>52</v>
      </c>
      <c r="B15" s="13" t="s">
        <v>53</v>
      </c>
      <c r="C15" s="109"/>
      <c r="E15" s="18">
        <v>667</v>
      </c>
      <c r="F15" s="109"/>
      <c r="G15" s="18"/>
      <c r="H15" s="109"/>
      <c r="I15" s="19">
        <v>667</v>
      </c>
    </row>
    <row r="16" spans="1:9" x14ac:dyDescent="0.25">
      <c r="A16" s="108" t="s">
        <v>54</v>
      </c>
      <c r="B16" s="13" t="s">
        <v>55</v>
      </c>
      <c r="C16" s="109">
        <v>6</v>
      </c>
      <c r="E16" s="18">
        <v>947</v>
      </c>
      <c r="F16" s="109"/>
      <c r="G16" s="18"/>
      <c r="H16" s="109"/>
      <c r="I16" s="19">
        <v>953</v>
      </c>
    </row>
    <row r="17" spans="1:20" x14ac:dyDescent="0.25">
      <c r="A17" s="108" t="s">
        <v>56</v>
      </c>
      <c r="B17" s="13" t="s">
        <v>57</v>
      </c>
      <c r="C17" s="109">
        <v>8</v>
      </c>
      <c r="D17" s="108">
        <v>427</v>
      </c>
      <c r="E17" s="18">
        <v>212</v>
      </c>
      <c r="F17" s="109"/>
      <c r="G17" s="18"/>
      <c r="H17" s="109"/>
      <c r="I17" s="19">
        <v>647</v>
      </c>
    </row>
    <row r="18" spans="1:20" x14ac:dyDescent="0.25">
      <c r="A18" s="108" t="s">
        <v>58</v>
      </c>
      <c r="B18" s="13" t="s">
        <v>59</v>
      </c>
      <c r="C18" s="109">
        <v>3973</v>
      </c>
      <c r="E18" s="18">
        <v>677</v>
      </c>
      <c r="F18" s="109"/>
      <c r="G18" s="18"/>
      <c r="H18" s="109"/>
      <c r="I18" s="19">
        <v>4650</v>
      </c>
    </row>
    <row r="19" spans="1:20" x14ac:dyDescent="0.25">
      <c r="A19" s="108" t="s">
        <v>60</v>
      </c>
      <c r="B19" s="13" t="s">
        <v>61</v>
      </c>
      <c r="C19" s="109"/>
      <c r="E19" s="18">
        <v>1109</v>
      </c>
      <c r="F19" s="109"/>
      <c r="G19" s="18"/>
      <c r="H19" s="109"/>
      <c r="I19" s="19">
        <v>1109</v>
      </c>
    </row>
    <row r="20" spans="1:20" x14ac:dyDescent="0.25">
      <c r="A20" s="108" t="s">
        <v>62</v>
      </c>
      <c r="B20" s="13" t="s">
        <v>63</v>
      </c>
      <c r="C20" s="109">
        <v>2</v>
      </c>
      <c r="E20" s="18">
        <v>165</v>
      </c>
      <c r="F20" s="109"/>
      <c r="G20" s="18"/>
      <c r="H20" s="109"/>
      <c r="I20" s="19">
        <v>167</v>
      </c>
    </row>
    <row r="21" spans="1:20" x14ac:dyDescent="0.25">
      <c r="A21" s="108" t="s">
        <v>64</v>
      </c>
      <c r="B21" s="13" t="s">
        <v>65</v>
      </c>
      <c r="C21" s="109"/>
      <c r="D21" s="108">
        <v>5</v>
      </c>
      <c r="E21" s="18">
        <v>1208</v>
      </c>
      <c r="F21" s="109"/>
      <c r="G21" s="18"/>
      <c r="H21" s="109"/>
      <c r="I21" s="19">
        <v>1213</v>
      </c>
    </row>
    <row r="22" spans="1:20" x14ac:dyDescent="0.25">
      <c r="A22" s="108" t="s">
        <v>66</v>
      </c>
      <c r="B22" s="13" t="s">
        <v>67</v>
      </c>
      <c r="C22" s="109">
        <v>3</v>
      </c>
      <c r="D22" s="108">
        <v>196</v>
      </c>
      <c r="E22" s="18"/>
      <c r="F22" s="109"/>
      <c r="G22" s="18">
        <v>1</v>
      </c>
      <c r="H22" s="109"/>
      <c r="I22" s="19">
        <v>200</v>
      </c>
    </row>
    <row r="23" spans="1:20" x14ac:dyDescent="0.25">
      <c r="A23" s="108" t="s">
        <v>68</v>
      </c>
      <c r="B23" s="13" t="s">
        <v>69</v>
      </c>
      <c r="C23" s="109">
        <v>5</v>
      </c>
      <c r="E23" s="18">
        <v>1596</v>
      </c>
      <c r="F23" s="109"/>
      <c r="G23" s="18"/>
      <c r="H23" s="109"/>
      <c r="I23" s="19">
        <v>1601</v>
      </c>
    </row>
    <row r="24" spans="1:20" x14ac:dyDescent="0.25">
      <c r="A24" s="108" t="s">
        <v>70</v>
      </c>
      <c r="B24" s="13" t="s">
        <v>71</v>
      </c>
      <c r="C24" s="109">
        <v>6651</v>
      </c>
      <c r="E24" s="18">
        <v>1204</v>
      </c>
      <c r="F24" s="109"/>
      <c r="G24" s="18"/>
      <c r="H24" s="109"/>
      <c r="I24" s="19">
        <v>7855</v>
      </c>
      <c r="L24" s="108"/>
      <c r="M24" s="13"/>
      <c r="N24" s="108"/>
      <c r="O24" s="108"/>
      <c r="P24" s="108"/>
      <c r="Q24" s="108"/>
      <c r="R24" s="108"/>
      <c r="S24" s="108"/>
      <c r="T24" s="108"/>
    </row>
    <row r="25" spans="1:20" x14ac:dyDescent="0.25">
      <c r="A25" s="108" t="s">
        <v>72</v>
      </c>
      <c r="B25" s="13" t="s">
        <v>73</v>
      </c>
      <c r="C25" s="109">
        <v>200</v>
      </c>
      <c r="E25" s="18">
        <v>770</v>
      </c>
      <c r="F25" s="109"/>
      <c r="G25" s="18"/>
      <c r="H25" s="109"/>
      <c r="I25" s="19">
        <v>970</v>
      </c>
    </row>
    <row r="26" spans="1:20" x14ac:dyDescent="0.25">
      <c r="A26" s="108" t="s">
        <v>74</v>
      </c>
      <c r="B26" s="13" t="s">
        <v>75</v>
      </c>
      <c r="C26" s="109">
        <v>44</v>
      </c>
      <c r="E26" s="18">
        <v>3036</v>
      </c>
      <c r="F26" s="109"/>
      <c r="G26" s="18"/>
      <c r="H26" s="109"/>
      <c r="I26" s="19">
        <v>3080</v>
      </c>
    </row>
    <row r="27" spans="1:20" x14ac:dyDescent="0.25">
      <c r="A27" s="108" t="s">
        <v>76</v>
      </c>
      <c r="B27" s="13" t="s">
        <v>77</v>
      </c>
      <c r="C27" s="109">
        <v>32</v>
      </c>
      <c r="E27" s="18">
        <v>2098</v>
      </c>
      <c r="F27" s="109"/>
      <c r="G27" s="18"/>
      <c r="H27" s="109"/>
      <c r="I27" s="19">
        <v>2130</v>
      </c>
    </row>
    <row r="28" spans="1:20" x14ac:dyDescent="0.25">
      <c r="A28" s="108" t="s">
        <v>78</v>
      </c>
      <c r="B28" s="13" t="s">
        <v>79</v>
      </c>
      <c r="C28" s="109"/>
      <c r="D28" s="108">
        <v>15</v>
      </c>
      <c r="E28" s="18">
        <v>924</v>
      </c>
      <c r="F28" s="109"/>
      <c r="G28" s="18"/>
      <c r="H28" s="109">
        <v>1</v>
      </c>
      <c r="I28" s="19">
        <v>940</v>
      </c>
    </row>
    <row r="29" spans="1:20" x14ac:dyDescent="0.25">
      <c r="A29" s="108" t="s">
        <v>80</v>
      </c>
      <c r="B29" s="13" t="s">
        <v>81</v>
      </c>
      <c r="C29" s="109"/>
      <c r="E29" s="18">
        <v>802</v>
      </c>
      <c r="F29" s="109"/>
      <c r="G29" s="18"/>
      <c r="H29" s="109">
        <v>2</v>
      </c>
      <c r="I29" s="19">
        <v>804</v>
      </c>
    </row>
    <row r="30" spans="1:20" x14ac:dyDescent="0.25">
      <c r="A30" s="142" t="s">
        <v>82</v>
      </c>
      <c r="B30" s="142"/>
      <c r="C30" s="20">
        <v>17511</v>
      </c>
      <c r="D30" s="95">
        <v>904</v>
      </c>
      <c r="E30" s="21">
        <v>47769</v>
      </c>
      <c r="F30" s="20">
        <v>0</v>
      </c>
      <c r="G30" s="21">
        <v>680</v>
      </c>
      <c r="H30" s="20">
        <v>18</v>
      </c>
      <c r="I30" s="22">
        <v>66882</v>
      </c>
      <c r="K30" s="23"/>
    </row>
    <row r="31" spans="1:20" x14ac:dyDescent="0.25">
      <c r="A31" s="134" t="s">
        <v>83</v>
      </c>
      <c r="B31" s="143"/>
      <c r="C31" s="24"/>
      <c r="D31" s="96"/>
      <c r="E31" s="25"/>
      <c r="F31" s="24"/>
      <c r="G31" s="26"/>
      <c r="H31" s="24"/>
      <c r="I31" s="27"/>
    </row>
    <row r="32" spans="1:20" x14ac:dyDescent="0.25">
      <c r="A32" s="108" t="s">
        <v>84</v>
      </c>
      <c r="B32" s="13" t="s">
        <v>85</v>
      </c>
      <c r="C32" s="109">
        <v>5</v>
      </c>
      <c r="E32" s="18"/>
      <c r="F32" s="109"/>
      <c r="G32" s="18"/>
      <c r="H32" s="109"/>
      <c r="I32" s="19">
        <v>5</v>
      </c>
    </row>
    <row r="33" spans="1:13" x14ac:dyDescent="0.25">
      <c r="A33" s="108" t="s">
        <v>86</v>
      </c>
      <c r="B33" s="13" t="s">
        <v>87</v>
      </c>
      <c r="C33" s="109"/>
      <c r="E33" s="18"/>
      <c r="F33" s="109"/>
      <c r="G33" s="18"/>
      <c r="H33" s="109"/>
      <c r="I33" s="19">
        <v>0</v>
      </c>
    </row>
    <row r="34" spans="1:13" x14ac:dyDescent="0.25">
      <c r="A34" s="108" t="s">
        <v>88</v>
      </c>
      <c r="B34" s="13" t="s">
        <v>89</v>
      </c>
      <c r="C34" s="109">
        <v>146</v>
      </c>
      <c r="E34" s="18">
        <v>2</v>
      </c>
      <c r="F34" s="109"/>
      <c r="G34" s="18"/>
      <c r="H34" s="109"/>
      <c r="I34" s="19">
        <v>148</v>
      </c>
      <c r="K34" s="108"/>
      <c r="L34" s="108"/>
      <c r="M34" s="108"/>
    </row>
    <row r="35" spans="1:13" x14ac:dyDescent="0.25">
      <c r="A35" s="108" t="s">
        <v>143</v>
      </c>
      <c r="B35" s="13" t="s">
        <v>144</v>
      </c>
      <c r="C35" s="109">
        <v>38</v>
      </c>
      <c r="E35" s="18"/>
      <c r="F35" s="109"/>
      <c r="G35" s="18"/>
      <c r="H35" s="109"/>
      <c r="I35" s="19">
        <v>38</v>
      </c>
    </row>
    <row r="36" spans="1:13" x14ac:dyDescent="0.25">
      <c r="A36" s="108" t="s">
        <v>90</v>
      </c>
      <c r="B36" s="13" t="s">
        <v>91</v>
      </c>
      <c r="C36" s="109">
        <v>2</v>
      </c>
      <c r="E36" s="18"/>
      <c r="F36" s="109"/>
      <c r="G36" s="18"/>
      <c r="H36" s="109"/>
      <c r="I36" s="19">
        <v>2</v>
      </c>
    </row>
    <row r="37" spans="1:13" x14ac:dyDescent="0.25">
      <c r="A37" s="108" t="s">
        <v>92</v>
      </c>
      <c r="B37" s="13" t="s">
        <v>93</v>
      </c>
      <c r="C37" s="109"/>
      <c r="E37" s="18"/>
      <c r="F37" s="109"/>
      <c r="G37" s="18"/>
      <c r="H37" s="109"/>
      <c r="I37" s="19">
        <v>0</v>
      </c>
    </row>
    <row r="38" spans="1:13" x14ac:dyDescent="0.25">
      <c r="A38" s="108" t="s">
        <v>145</v>
      </c>
      <c r="B38" s="13" t="s">
        <v>146</v>
      </c>
      <c r="C38" s="109"/>
      <c r="E38" s="18"/>
      <c r="F38" s="109"/>
      <c r="G38" s="18"/>
      <c r="H38" s="109"/>
      <c r="I38" s="19">
        <v>0</v>
      </c>
    </row>
    <row r="39" spans="1:13" x14ac:dyDescent="0.25">
      <c r="A39" s="134" t="s">
        <v>94</v>
      </c>
      <c r="B39" s="134"/>
      <c r="C39" s="28">
        <v>191</v>
      </c>
      <c r="D39" s="96">
        <v>0</v>
      </c>
      <c r="E39" s="25">
        <v>2</v>
      </c>
      <c r="F39" s="28">
        <v>0</v>
      </c>
      <c r="G39" s="25">
        <v>0</v>
      </c>
      <c r="H39" s="28">
        <v>0</v>
      </c>
      <c r="I39" s="29">
        <v>193</v>
      </c>
    </row>
    <row r="40" spans="1:13" x14ac:dyDescent="0.25">
      <c r="A40" s="154" t="s">
        <v>95</v>
      </c>
      <c r="B40" s="154"/>
      <c r="C40" s="30"/>
      <c r="D40" s="97"/>
      <c r="E40" s="31"/>
      <c r="F40" s="30"/>
      <c r="G40" s="31"/>
      <c r="H40" s="30"/>
      <c r="I40" s="32"/>
    </row>
    <row r="41" spans="1:13" x14ac:dyDescent="0.25">
      <c r="A41" s="108" t="s">
        <v>96</v>
      </c>
      <c r="B41" s="13" t="s">
        <v>97</v>
      </c>
      <c r="C41" s="109">
        <v>23</v>
      </c>
      <c r="E41" s="18">
        <v>47</v>
      </c>
      <c r="F41" s="109"/>
      <c r="G41" s="18"/>
      <c r="H41" s="109"/>
      <c r="I41" s="19">
        <v>70</v>
      </c>
    </row>
    <row r="42" spans="1:13" x14ac:dyDescent="0.25">
      <c r="A42" s="108" t="s">
        <v>98</v>
      </c>
      <c r="B42" t="s">
        <v>99</v>
      </c>
      <c r="C42" s="109"/>
      <c r="E42" s="18">
        <v>7</v>
      </c>
      <c r="F42" s="109"/>
      <c r="G42" s="18"/>
      <c r="H42" s="109"/>
      <c r="I42" s="19">
        <v>7</v>
      </c>
    </row>
    <row r="43" spans="1:13" x14ac:dyDescent="0.25">
      <c r="A43" s="108" t="s">
        <v>100</v>
      </c>
      <c r="B43" t="s">
        <v>101</v>
      </c>
      <c r="C43" s="109"/>
      <c r="E43" s="18">
        <v>1125</v>
      </c>
      <c r="F43" s="109"/>
      <c r="G43" s="18"/>
      <c r="H43" s="109"/>
      <c r="I43" s="19">
        <v>1125</v>
      </c>
    </row>
    <row r="44" spans="1:13" x14ac:dyDescent="0.25">
      <c r="A44" s="154" t="s">
        <v>102</v>
      </c>
      <c r="B44" s="154"/>
      <c r="C44" s="33">
        <v>23</v>
      </c>
      <c r="D44" s="98">
        <v>0</v>
      </c>
      <c r="E44" s="34">
        <v>1179</v>
      </c>
      <c r="F44" s="33">
        <v>0</v>
      </c>
      <c r="G44" s="34">
        <v>0</v>
      </c>
      <c r="H44" s="33">
        <v>0</v>
      </c>
      <c r="I44" s="35">
        <v>1202</v>
      </c>
    </row>
    <row r="45" spans="1:13" x14ac:dyDescent="0.25">
      <c r="A45" s="36" t="s">
        <v>103</v>
      </c>
      <c r="B45" s="37" t="s">
        <v>104</v>
      </c>
      <c r="C45" s="38"/>
      <c r="D45" s="99"/>
      <c r="E45" s="39">
        <v>768</v>
      </c>
      <c r="F45" s="38"/>
      <c r="G45" s="39"/>
      <c r="H45" s="38"/>
      <c r="I45" s="40">
        <v>768</v>
      </c>
    </row>
    <row r="46" spans="1:13" x14ac:dyDescent="0.25">
      <c r="A46" s="155" t="s">
        <v>105</v>
      </c>
      <c r="B46" s="155"/>
      <c r="C46" s="41">
        <v>37</v>
      </c>
      <c r="D46" s="100">
        <v>23</v>
      </c>
      <c r="E46" s="42">
        <v>107</v>
      </c>
      <c r="F46" s="41"/>
      <c r="G46" s="42"/>
      <c r="H46" s="41"/>
      <c r="I46" s="43">
        <v>167</v>
      </c>
    </row>
    <row r="47" spans="1:13" ht="15.75" thickBot="1" x14ac:dyDescent="0.3">
      <c r="A47" s="156" t="s">
        <v>106</v>
      </c>
      <c r="B47" s="157"/>
      <c r="C47" s="44">
        <v>17762</v>
      </c>
      <c r="D47" s="101">
        <v>927</v>
      </c>
      <c r="E47" s="45">
        <v>49825</v>
      </c>
      <c r="F47" s="46">
        <v>0</v>
      </c>
      <c r="G47" s="47">
        <v>680</v>
      </c>
      <c r="H47" s="46">
        <v>18</v>
      </c>
      <c r="I47" s="48">
        <v>69212</v>
      </c>
    </row>
    <row r="48" spans="1:13" x14ac:dyDescent="0.25">
      <c r="A48" s="158" t="s">
        <v>107</v>
      </c>
      <c r="B48" s="159"/>
      <c r="C48" s="49"/>
      <c r="D48" s="50"/>
      <c r="E48" s="51"/>
      <c r="F48" s="49"/>
      <c r="G48" s="51"/>
      <c r="H48" s="49"/>
      <c r="I48" s="52"/>
    </row>
    <row r="49" spans="1:9" x14ac:dyDescent="0.25">
      <c r="A49" s="53" t="s">
        <v>108</v>
      </c>
      <c r="B49" s="13" t="s">
        <v>109</v>
      </c>
      <c r="C49" s="109">
        <v>105</v>
      </c>
      <c r="E49" s="18"/>
      <c r="F49" s="109"/>
      <c r="G49" s="18"/>
      <c r="H49" s="109"/>
      <c r="I49" s="19">
        <v>105</v>
      </c>
    </row>
    <row r="50" spans="1:9" x14ac:dyDescent="0.25">
      <c r="A50" s="53" t="s">
        <v>110</v>
      </c>
      <c r="B50" s="13" t="s">
        <v>111</v>
      </c>
      <c r="C50" s="109">
        <v>74</v>
      </c>
      <c r="E50" s="18"/>
      <c r="F50" s="109">
        <v>2</v>
      </c>
      <c r="G50" s="18"/>
      <c r="H50" s="109"/>
      <c r="I50" s="19">
        <v>76</v>
      </c>
    </row>
    <row r="51" spans="1:9" x14ac:dyDescent="0.25">
      <c r="A51" s="53" t="s">
        <v>112</v>
      </c>
      <c r="B51" s="13" t="s">
        <v>113</v>
      </c>
      <c r="C51" s="109">
        <v>4</v>
      </c>
      <c r="E51" s="18"/>
      <c r="F51" s="109"/>
      <c r="G51" s="18"/>
      <c r="H51" s="109"/>
      <c r="I51" s="19">
        <v>4</v>
      </c>
    </row>
    <row r="52" spans="1:9" x14ac:dyDescent="0.25">
      <c r="A52" s="53" t="s">
        <v>114</v>
      </c>
      <c r="B52" s="13" t="s">
        <v>115</v>
      </c>
      <c r="C52" s="109">
        <v>56</v>
      </c>
      <c r="E52" s="18"/>
      <c r="F52" s="109"/>
      <c r="G52" s="18"/>
      <c r="H52" s="109"/>
      <c r="I52" s="19">
        <v>56</v>
      </c>
    </row>
    <row r="53" spans="1:9" x14ac:dyDescent="0.25">
      <c r="A53" s="53" t="s">
        <v>116</v>
      </c>
      <c r="B53" s="13" t="s">
        <v>117</v>
      </c>
      <c r="C53" s="109"/>
      <c r="E53" s="18"/>
      <c r="F53" s="109"/>
      <c r="G53" s="18"/>
      <c r="H53" s="109"/>
      <c r="I53" s="19">
        <v>0</v>
      </c>
    </row>
    <row r="54" spans="1:9" x14ac:dyDescent="0.25">
      <c r="A54" s="53" t="s">
        <v>118</v>
      </c>
      <c r="B54" s="13" t="s">
        <v>119</v>
      </c>
      <c r="C54" s="109">
        <v>2</v>
      </c>
      <c r="E54" s="18"/>
      <c r="F54" s="109"/>
      <c r="G54" s="18"/>
      <c r="H54" s="109"/>
      <c r="I54" s="19">
        <v>2</v>
      </c>
    </row>
    <row r="55" spans="1:9" x14ac:dyDescent="0.25">
      <c r="A55" s="53" t="s">
        <v>120</v>
      </c>
      <c r="B55" s="13" t="s">
        <v>121</v>
      </c>
      <c r="C55" s="109">
        <v>4</v>
      </c>
      <c r="E55" s="18"/>
      <c r="F55" s="109"/>
      <c r="G55" s="18"/>
      <c r="H55" s="109"/>
      <c r="I55" s="19">
        <v>4</v>
      </c>
    </row>
    <row r="56" spans="1:9" x14ac:dyDescent="0.25">
      <c r="A56" s="53" t="s">
        <v>122</v>
      </c>
      <c r="B56" s="13" t="s">
        <v>123</v>
      </c>
      <c r="C56" s="109">
        <v>1</v>
      </c>
      <c r="E56" s="18"/>
      <c r="F56" s="109"/>
      <c r="G56" s="18"/>
      <c r="H56" s="109"/>
      <c r="I56" s="19">
        <v>1</v>
      </c>
    </row>
    <row r="57" spans="1:9" x14ac:dyDescent="0.25">
      <c r="A57" s="53" t="s">
        <v>124</v>
      </c>
      <c r="B57" s="13" t="s">
        <v>125</v>
      </c>
      <c r="C57" s="109">
        <v>1</v>
      </c>
      <c r="E57" s="18"/>
      <c r="F57" s="109"/>
      <c r="G57" s="18"/>
      <c r="H57" s="109"/>
      <c r="I57" s="19">
        <v>1</v>
      </c>
    </row>
    <row r="58" spans="1:9" x14ac:dyDescent="0.25">
      <c r="A58" s="53" t="s">
        <v>126</v>
      </c>
      <c r="B58" s="13" t="s">
        <v>127</v>
      </c>
      <c r="C58" s="109">
        <v>14</v>
      </c>
      <c r="E58" s="18"/>
      <c r="F58" s="109"/>
      <c r="G58" s="18"/>
      <c r="H58" s="109"/>
      <c r="I58" s="19">
        <v>14</v>
      </c>
    </row>
    <row r="59" spans="1:9" x14ac:dyDescent="0.25">
      <c r="A59" s="53" t="s">
        <v>128</v>
      </c>
      <c r="B59" s="13" t="s">
        <v>129</v>
      </c>
      <c r="C59" s="109">
        <v>90</v>
      </c>
      <c r="E59" s="18"/>
      <c r="F59" s="109">
        <v>21</v>
      </c>
      <c r="G59" s="18"/>
      <c r="H59" s="109"/>
      <c r="I59" s="19">
        <v>111</v>
      </c>
    </row>
    <row r="60" spans="1:9" x14ac:dyDescent="0.25">
      <c r="A60" s="53" t="s">
        <v>44</v>
      </c>
      <c r="B60" t="s">
        <v>130</v>
      </c>
      <c r="C60" s="109"/>
      <c r="E60" s="18"/>
      <c r="F60" s="109"/>
      <c r="G60" s="18"/>
      <c r="H60" s="109"/>
      <c r="I60" s="19">
        <v>0</v>
      </c>
    </row>
    <row r="61" spans="1:9" x14ac:dyDescent="0.25">
      <c r="A61" s="53" t="s">
        <v>46</v>
      </c>
      <c r="B61" s="13" t="s">
        <v>131</v>
      </c>
      <c r="C61" s="109">
        <v>1</v>
      </c>
      <c r="E61" s="18"/>
      <c r="F61" s="109"/>
      <c r="G61" s="18"/>
      <c r="H61" s="109"/>
      <c r="I61" s="19">
        <v>1</v>
      </c>
    </row>
    <row r="62" spans="1:9" x14ac:dyDescent="0.25">
      <c r="A62" s="53" t="s">
        <v>132</v>
      </c>
      <c r="B62" s="13" t="s">
        <v>133</v>
      </c>
      <c r="C62" s="109">
        <v>23</v>
      </c>
      <c r="E62" s="18"/>
      <c r="F62" s="109"/>
      <c r="G62" s="18"/>
      <c r="H62" s="109">
        <v>1</v>
      </c>
      <c r="I62" s="19">
        <v>24</v>
      </c>
    </row>
    <row r="63" spans="1:9" x14ac:dyDescent="0.25">
      <c r="A63" s="53" t="s">
        <v>134</v>
      </c>
      <c r="B63" t="s">
        <v>135</v>
      </c>
      <c r="C63" s="109"/>
      <c r="E63" s="18">
        <v>5</v>
      </c>
      <c r="F63" s="109"/>
      <c r="G63" s="18"/>
      <c r="H63" s="109"/>
      <c r="I63" s="19">
        <v>5</v>
      </c>
    </row>
    <row r="64" spans="1:9" x14ac:dyDescent="0.25">
      <c r="A64" s="53" t="s">
        <v>136</v>
      </c>
      <c r="B64" s="13" t="s">
        <v>137</v>
      </c>
      <c r="C64" s="109"/>
      <c r="E64" s="18"/>
      <c r="F64" s="109"/>
      <c r="G64" s="18"/>
      <c r="H64" s="109"/>
      <c r="I64" s="19">
        <v>0</v>
      </c>
    </row>
    <row r="65" spans="1:9" x14ac:dyDescent="0.25">
      <c r="A65" s="160" t="s">
        <v>138</v>
      </c>
      <c r="B65" s="143"/>
      <c r="C65" s="109">
        <v>26</v>
      </c>
      <c r="E65" s="18">
        <v>13</v>
      </c>
      <c r="F65" s="109"/>
      <c r="G65" s="18"/>
      <c r="H65" s="109"/>
      <c r="I65" s="19">
        <v>39</v>
      </c>
    </row>
    <row r="66" spans="1:9" ht="15.75" thickBot="1" x14ac:dyDescent="0.3">
      <c r="A66" s="144" t="s">
        <v>139</v>
      </c>
      <c r="B66" s="145"/>
      <c r="C66" s="54">
        <v>401</v>
      </c>
      <c r="D66" s="55">
        <v>0</v>
      </c>
      <c r="E66" s="56">
        <v>18</v>
      </c>
      <c r="F66" s="54">
        <v>23</v>
      </c>
      <c r="G66" s="57">
        <v>0</v>
      </c>
      <c r="H66" s="54">
        <v>1</v>
      </c>
      <c r="I66" s="58">
        <v>443</v>
      </c>
    </row>
    <row r="67" spans="1:9" x14ac:dyDescent="0.25">
      <c r="A67" s="59"/>
      <c r="B67" s="59"/>
      <c r="C67" s="60"/>
      <c r="D67" s="60"/>
      <c r="E67" s="60"/>
      <c r="F67" s="61"/>
    </row>
    <row r="68" spans="1:9" ht="15.75" thickBot="1" x14ac:dyDescent="0.3">
      <c r="A68" s="146" t="s">
        <v>140</v>
      </c>
      <c r="B68" s="147"/>
      <c r="C68" s="151" t="s">
        <v>0</v>
      </c>
      <c r="D68" s="152"/>
      <c r="E68" s="152"/>
      <c r="F68" s="152"/>
      <c r="G68" s="153"/>
      <c r="H68" s="70" t="s">
        <v>1</v>
      </c>
      <c r="I68" s="62" t="s">
        <v>147</v>
      </c>
    </row>
    <row r="69" spans="1:9" ht="15.75" thickBot="1" x14ac:dyDescent="0.3">
      <c r="A69" s="148"/>
      <c r="B69" s="147"/>
      <c r="C69" s="63" t="s">
        <v>3</v>
      </c>
      <c r="D69" s="64" t="s">
        <v>26</v>
      </c>
      <c r="E69" s="64" t="s">
        <v>27</v>
      </c>
      <c r="F69" s="65" t="s">
        <v>142</v>
      </c>
      <c r="G69" s="65" t="s">
        <v>141</v>
      </c>
      <c r="H69" s="65" t="s">
        <v>6</v>
      </c>
      <c r="I69" s="66" t="s">
        <v>7</v>
      </c>
    </row>
    <row r="70" spans="1:9" ht="15.75" thickBot="1" x14ac:dyDescent="0.3">
      <c r="A70" s="149"/>
      <c r="B70" s="150"/>
      <c r="C70" s="67">
        <v>18163</v>
      </c>
      <c r="D70" s="67">
        <v>927</v>
      </c>
      <c r="E70" s="67">
        <v>49843</v>
      </c>
      <c r="F70" s="68">
        <v>23</v>
      </c>
      <c r="G70" s="68">
        <v>680</v>
      </c>
      <c r="H70" s="68">
        <v>19</v>
      </c>
      <c r="I70" s="68">
        <v>69655</v>
      </c>
    </row>
    <row r="72" spans="1:9" x14ac:dyDescent="0.25">
      <c r="A72" s="69"/>
    </row>
  </sheetData>
  <mergeCells count="15">
    <mergeCell ref="A39:B39"/>
    <mergeCell ref="A1:B1"/>
    <mergeCell ref="C1:G1"/>
    <mergeCell ref="A2:B2"/>
    <mergeCell ref="A30:B30"/>
    <mergeCell ref="A31:B31"/>
    <mergeCell ref="A66:B66"/>
    <mergeCell ref="A68:B70"/>
    <mergeCell ref="C68:G68"/>
    <mergeCell ref="A40:B40"/>
    <mergeCell ref="A44:B44"/>
    <mergeCell ref="A46:B46"/>
    <mergeCell ref="A47:B47"/>
    <mergeCell ref="A48:B48"/>
    <mergeCell ref="A65:B6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81765-8DB9-4A8C-8258-CE18A55114EC}">
  <sheetPr codeName="Sheet33">
    <tabColor rgb="FFFFFF00"/>
  </sheetPr>
  <dimension ref="A1:T72"/>
  <sheetViews>
    <sheetView topLeftCell="A24" zoomScale="120" zoomScaleNormal="120" workbookViewId="0">
      <selection activeCell="L41" sqref="L41"/>
    </sheetView>
  </sheetViews>
  <sheetFormatPr defaultColWidth="8.7109375" defaultRowHeight="15" x14ac:dyDescent="0.25"/>
  <cols>
    <col min="1" max="1" width="8.7109375" style="111"/>
    <col min="2" max="2" width="31.28515625" style="13" bestFit="1" customWidth="1"/>
    <col min="3" max="5" width="9.7109375" style="111" customWidth="1"/>
    <col min="6" max="6" width="14.5703125" bestFit="1" customWidth="1"/>
    <col min="7" max="7" width="14.28515625" bestFit="1" customWidth="1"/>
    <col min="8" max="9" width="9.7109375" customWidth="1"/>
  </cols>
  <sheetData>
    <row r="1" spans="1:9" ht="19.5" thickBot="1" x14ac:dyDescent="0.35">
      <c r="A1" s="135" t="s">
        <v>24</v>
      </c>
      <c r="B1" s="136"/>
      <c r="C1" s="137" t="s">
        <v>0</v>
      </c>
      <c r="D1" s="138"/>
      <c r="E1" s="138"/>
      <c r="F1" s="138"/>
      <c r="G1" s="139"/>
      <c r="H1" s="71" t="s">
        <v>1</v>
      </c>
      <c r="I1" s="10" t="s">
        <v>2</v>
      </c>
    </row>
    <row r="2" spans="1:9" ht="16.5" thickBot="1" x14ac:dyDescent="0.3">
      <c r="A2" s="140" t="s">
        <v>25</v>
      </c>
      <c r="B2" s="141"/>
      <c r="C2" s="86" t="s">
        <v>3</v>
      </c>
      <c r="D2" s="93" t="s">
        <v>26</v>
      </c>
      <c r="E2" s="11" t="s">
        <v>27</v>
      </c>
      <c r="F2" s="94" t="s">
        <v>142</v>
      </c>
      <c r="G2" s="87" t="s">
        <v>141</v>
      </c>
      <c r="H2" s="93" t="s">
        <v>6</v>
      </c>
      <c r="I2" s="12" t="s">
        <v>7</v>
      </c>
    </row>
    <row r="3" spans="1:9" x14ac:dyDescent="0.25">
      <c r="A3" s="111" t="s">
        <v>28</v>
      </c>
      <c r="B3" s="13" t="s">
        <v>29</v>
      </c>
      <c r="C3" s="14">
        <v>102</v>
      </c>
      <c r="D3" s="15">
        <v>184</v>
      </c>
      <c r="E3" s="16">
        <v>783</v>
      </c>
      <c r="F3" s="14"/>
      <c r="G3" s="16">
        <v>4</v>
      </c>
      <c r="H3" s="14">
        <v>3</v>
      </c>
      <c r="I3" s="17">
        <v>1076</v>
      </c>
    </row>
    <row r="4" spans="1:9" x14ac:dyDescent="0.25">
      <c r="A4" s="111" t="s">
        <v>30</v>
      </c>
      <c r="B4" s="13" t="s">
        <v>31</v>
      </c>
      <c r="C4" s="110">
        <v>4</v>
      </c>
      <c r="E4" s="18">
        <v>1560</v>
      </c>
      <c r="F4" s="110"/>
      <c r="G4" s="18"/>
      <c r="H4" s="110"/>
      <c r="I4" s="19">
        <v>1564</v>
      </c>
    </row>
    <row r="5" spans="1:9" x14ac:dyDescent="0.25">
      <c r="A5" s="111" t="s">
        <v>32</v>
      </c>
      <c r="B5" s="13" t="s">
        <v>33</v>
      </c>
      <c r="C5" s="110">
        <v>1</v>
      </c>
      <c r="E5" s="18">
        <v>2360</v>
      </c>
      <c r="F5" s="110"/>
      <c r="G5" s="18"/>
      <c r="H5" s="110"/>
      <c r="I5" s="19">
        <v>2361</v>
      </c>
    </row>
    <row r="6" spans="1:9" x14ac:dyDescent="0.25">
      <c r="A6" s="111" t="s">
        <v>34</v>
      </c>
      <c r="B6" s="13" t="s">
        <v>35</v>
      </c>
      <c r="C6" s="110">
        <v>1</v>
      </c>
      <c r="D6" s="111">
        <v>96</v>
      </c>
      <c r="E6" s="18"/>
      <c r="F6" s="110"/>
      <c r="G6" s="18"/>
      <c r="H6" s="110"/>
      <c r="I6" s="19">
        <v>97</v>
      </c>
    </row>
    <row r="7" spans="1:9" x14ac:dyDescent="0.25">
      <c r="A7" s="111" t="s">
        <v>36</v>
      </c>
      <c r="B7" s="13" t="s">
        <v>37</v>
      </c>
      <c r="C7" s="110">
        <v>5</v>
      </c>
      <c r="E7" s="18">
        <v>3994</v>
      </c>
      <c r="F7" s="110"/>
      <c r="G7" s="18"/>
      <c r="H7" s="110"/>
      <c r="I7" s="19">
        <v>3999</v>
      </c>
    </row>
    <row r="8" spans="1:9" x14ac:dyDescent="0.25">
      <c r="A8" s="111" t="s">
        <v>38</v>
      </c>
      <c r="B8" s="13" t="s">
        <v>39</v>
      </c>
      <c r="C8" s="110">
        <v>2289</v>
      </c>
      <c r="E8" s="18">
        <v>12413</v>
      </c>
      <c r="F8" s="110"/>
      <c r="G8" s="18">
        <v>2</v>
      </c>
      <c r="H8" s="110">
        <v>17</v>
      </c>
      <c r="I8" s="19">
        <v>14721</v>
      </c>
    </row>
    <row r="9" spans="1:9" x14ac:dyDescent="0.25">
      <c r="A9" s="111" t="s">
        <v>40</v>
      </c>
      <c r="B9" s="13" t="s">
        <v>41</v>
      </c>
      <c r="C9" s="110">
        <v>138</v>
      </c>
      <c r="E9" s="18">
        <v>457</v>
      </c>
      <c r="F9" s="110"/>
      <c r="G9" s="18"/>
      <c r="H9" s="110"/>
      <c r="I9" s="19">
        <v>595</v>
      </c>
    </row>
    <row r="10" spans="1:9" x14ac:dyDescent="0.25">
      <c r="A10" s="111" t="s">
        <v>42</v>
      </c>
      <c r="B10" s="13" t="s">
        <v>43</v>
      </c>
      <c r="C10" s="110"/>
      <c r="E10" s="18"/>
      <c r="F10" s="110"/>
      <c r="G10" s="18">
        <v>603</v>
      </c>
      <c r="H10" s="110"/>
      <c r="I10" s="19">
        <v>603</v>
      </c>
    </row>
    <row r="11" spans="1:9" x14ac:dyDescent="0.25">
      <c r="A11" s="111" t="s">
        <v>44</v>
      </c>
      <c r="B11" s="13" t="s">
        <v>45</v>
      </c>
      <c r="C11" s="110">
        <v>2049</v>
      </c>
      <c r="E11" s="18">
        <v>3039</v>
      </c>
      <c r="F11" s="110">
        <v>1</v>
      </c>
      <c r="G11" s="18"/>
      <c r="H11" s="110">
        <v>1</v>
      </c>
      <c r="I11" s="19">
        <v>5090</v>
      </c>
    </row>
    <row r="12" spans="1:9" x14ac:dyDescent="0.25">
      <c r="A12" s="111" t="s">
        <v>46</v>
      </c>
      <c r="B12" s="13" t="s">
        <v>47</v>
      </c>
      <c r="C12" s="110"/>
      <c r="E12" s="18">
        <v>781</v>
      </c>
      <c r="F12" s="110"/>
      <c r="G12" s="18"/>
      <c r="H12" s="110"/>
      <c r="I12" s="19">
        <v>781</v>
      </c>
    </row>
    <row r="13" spans="1:9" x14ac:dyDescent="0.25">
      <c r="A13" s="111" t="s">
        <v>48</v>
      </c>
      <c r="B13" s="13" t="s">
        <v>49</v>
      </c>
      <c r="C13" s="110">
        <v>881</v>
      </c>
      <c r="E13" s="18">
        <v>9021</v>
      </c>
      <c r="F13" s="110"/>
      <c r="G13" s="18"/>
      <c r="H13" s="110"/>
      <c r="I13" s="19">
        <v>9902</v>
      </c>
    </row>
    <row r="14" spans="1:9" x14ac:dyDescent="0.25">
      <c r="A14" s="111" t="s">
        <v>50</v>
      </c>
      <c r="B14" s="13" t="s">
        <v>51</v>
      </c>
      <c r="C14" s="110">
        <v>1020</v>
      </c>
      <c r="E14" s="18"/>
      <c r="F14" s="110"/>
      <c r="G14" s="18"/>
      <c r="H14" s="110"/>
      <c r="I14" s="19">
        <v>1020</v>
      </c>
    </row>
    <row r="15" spans="1:9" x14ac:dyDescent="0.25">
      <c r="A15" s="111" t="s">
        <v>52</v>
      </c>
      <c r="B15" s="13" t="s">
        <v>53</v>
      </c>
      <c r="C15" s="110">
        <v>1</v>
      </c>
      <c r="E15" s="18">
        <v>817</v>
      </c>
      <c r="F15" s="110"/>
      <c r="G15" s="18"/>
      <c r="H15" s="110"/>
      <c r="I15" s="19">
        <v>818</v>
      </c>
    </row>
    <row r="16" spans="1:9" x14ac:dyDescent="0.25">
      <c r="A16" s="111" t="s">
        <v>54</v>
      </c>
      <c r="B16" s="13" t="s">
        <v>55</v>
      </c>
      <c r="C16" s="110">
        <v>5</v>
      </c>
      <c r="E16" s="18">
        <v>1095</v>
      </c>
      <c r="F16" s="110"/>
      <c r="G16" s="18"/>
      <c r="H16" s="110"/>
      <c r="I16" s="19">
        <v>1100</v>
      </c>
    </row>
    <row r="17" spans="1:20" x14ac:dyDescent="0.25">
      <c r="A17" s="111" t="s">
        <v>56</v>
      </c>
      <c r="B17" s="13" t="s">
        <v>57</v>
      </c>
      <c r="C17" s="110">
        <v>10</v>
      </c>
      <c r="D17" s="111">
        <v>543</v>
      </c>
      <c r="E17" s="18">
        <v>159</v>
      </c>
      <c r="F17" s="110"/>
      <c r="G17" s="18"/>
      <c r="H17" s="110"/>
      <c r="I17" s="19">
        <v>712</v>
      </c>
    </row>
    <row r="18" spans="1:20" x14ac:dyDescent="0.25">
      <c r="A18" s="111" t="s">
        <v>58</v>
      </c>
      <c r="B18" s="13" t="s">
        <v>59</v>
      </c>
      <c r="C18" s="110">
        <v>1923</v>
      </c>
      <c r="E18" s="18">
        <v>347</v>
      </c>
      <c r="F18" s="110"/>
      <c r="G18" s="18"/>
      <c r="H18" s="110"/>
      <c r="I18" s="19">
        <v>2270</v>
      </c>
    </row>
    <row r="19" spans="1:20" x14ac:dyDescent="0.25">
      <c r="A19" s="111" t="s">
        <v>60</v>
      </c>
      <c r="B19" s="13" t="s">
        <v>61</v>
      </c>
      <c r="C19" s="110"/>
      <c r="E19" s="18">
        <v>993</v>
      </c>
      <c r="F19" s="110"/>
      <c r="G19" s="18"/>
      <c r="H19" s="110"/>
      <c r="I19" s="19">
        <v>993</v>
      </c>
    </row>
    <row r="20" spans="1:20" x14ac:dyDescent="0.25">
      <c r="A20" s="111" t="s">
        <v>62</v>
      </c>
      <c r="B20" s="13" t="s">
        <v>63</v>
      </c>
      <c r="C20" s="110">
        <v>2</v>
      </c>
      <c r="E20" s="18">
        <v>135</v>
      </c>
      <c r="F20" s="110"/>
      <c r="G20" s="18"/>
      <c r="H20" s="110">
        <v>1</v>
      </c>
      <c r="I20" s="19">
        <v>138</v>
      </c>
    </row>
    <row r="21" spans="1:20" x14ac:dyDescent="0.25">
      <c r="A21" s="111" t="s">
        <v>64</v>
      </c>
      <c r="B21" s="13" t="s">
        <v>65</v>
      </c>
      <c r="C21" s="110">
        <v>1</v>
      </c>
      <c r="D21" s="111">
        <v>4</v>
      </c>
      <c r="E21" s="18">
        <v>1177</v>
      </c>
      <c r="F21" s="110"/>
      <c r="G21" s="18"/>
      <c r="H21" s="110"/>
      <c r="I21" s="19">
        <v>1182</v>
      </c>
    </row>
    <row r="22" spans="1:20" x14ac:dyDescent="0.25">
      <c r="A22" s="111" t="s">
        <v>66</v>
      </c>
      <c r="B22" s="13" t="s">
        <v>67</v>
      </c>
      <c r="C22" s="110">
        <v>2</v>
      </c>
      <c r="D22" s="111">
        <v>177</v>
      </c>
      <c r="E22" s="18"/>
      <c r="F22" s="110"/>
      <c r="G22" s="18"/>
      <c r="H22" s="110"/>
      <c r="I22" s="19">
        <v>179</v>
      </c>
    </row>
    <row r="23" spans="1:20" x14ac:dyDescent="0.25">
      <c r="A23" s="111" t="s">
        <v>68</v>
      </c>
      <c r="B23" s="13" t="s">
        <v>69</v>
      </c>
      <c r="C23" s="110">
        <v>4</v>
      </c>
      <c r="E23" s="18">
        <v>1734</v>
      </c>
      <c r="F23" s="110"/>
      <c r="G23" s="18"/>
      <c r="H23" s="110"/>
      <c r="I23" s="19">
        <v>1738</v>
      </c>
    </row>
    <row r="24" spans="1:20" x14ac:dyDescent="0.25">
      <c r="A24" s="111" t="s">
        <v>70</v>
      </c>
      <c r="B24" s="13" t="s">
        <v>71</v>
      </c>
      <c r="C24" s="110">
        <v>7210</v>
      </c>
      <c r="E24" s="18">
        <v>1175</v>
      </c>
      <c r="F24" s="110"/>
      <c r="G24" s="18"/>
      <c r="H24" s="110"/>
      <c r="I24" s="19">
        <v>8385</v>
      </c>
      <c r="L24" s="111"/>
      <c r="M24" s="13"/>
      <c r="N24" s="111"/>
      <c r="O24" s="111"/>
      <c r="P24" s="111"/>
      <c r="Q24" s="111"/>
      <c r="R24" s="111"/>
      <c r="S24" s="111"/>
      <c r="T24" s="111"/>
    </row>
    <row r="25" spans="1:20" x14ac:dyDescent="0.25">
      <c r="A25" s="111" t="s">
        <v>72</v>
      </c>
      <c r="B25" s="13" t="s">
        <v>73</v>
      </c>
      <c r="C25" s="110">
        <v>203</v>
      </c>
      <c r="E25" s="18">
        <v>780</v>
      </c>
      <c r="F25" s="110"/>
      <c r="G25" s="18"/>
      <c r="H25" s="110"/>
      <c r="I25" s="19">
        <v>983</v>
      </c>
    </row>
    <row r="26" spans="1:20" x14ac:dyDescent="0.25">
      <c r="A26" s="111" t="s">
        <v>74</v>
      </c>
      <c r="B26" s="13" t="s">
        <v>75</v>
      </c>
      <c r="C26" s="110">
        <v>34</v>
      </c>
      <c r="E26" s="18">
        <v>3307</v>
      </c>
      <c r="F26" s="110"/>
      <c r="G26" s="18"/>
      <c r="H26" s="110"/>
      <c r="I26" s="19">
        <v>3341</v>
      </c>
    </row>
    <row r="27" spans="1:20" x14ac:dyDescent="0.25">
      <c r="A27" s="111" t="s">
        <v>76</v>
      </c>
      <c r="B27" s="13" t="s">
        <v>77</v>
      </c>
      <c r="C27" s="110">
        <v>13</v>
      </c>
      <c r="E27" s="18">
        <v>1305</v>
      </c>
      <c r="F27" s="110"/>
      <c r="G27" s="18"/>
      <c r="H27" s="110"/>
      <c r="I27" s="19">
        <v>1318</v>
      </c>
    </row>
    <row r="28" spans="1:20" x14ac:dyDescent="0.25">
      <c r="A28" s="111" t="s">
        <v>78</v>
      </c>
      <c r="B28" s="13" t="s">
        <v>79</v>
      </c>
      <c r="C28" s="110"/>
      <c r="D28" s="111">
        <v>9</v>
      </c>
      <c r="E28" s="18">
        <v>768</v>
      </c>
      <c r="F28" s="110"/>
      <c r="G28" s="18"/>
      <c r="H28" s="110"/>
      <c r="I28" s="19">
        <v>777</v>
      </c>
    </row>
    <row r="29" spans="1:20" x14ac:dyDescent="0.25">
      <c r="A29" s="111" t="s">
        <v>80</v>
      </c>
      <c r="B29" s="13" t="s">
        <v>81</v>
      </c>
      <c r="C29" s="110"/>
      <c r="E29" s="18">
        <v>809</v>
      </c>
      <c r="F29" s="110"/>
      <c r="G29" s="18"/>
      <c r="H29" s="110">
        <v>9</v>
      </c>
      <c r="I29" s="19">
        <v>818</v>
      </c>
    </row>
    <row r="30" spans="1:20" x14ac:dyDescent="0.25">
      <c r="A30" s="142" t="s">
        <v>82</v>
      </c>
      <c r="B30" s="142"/>
      <c r="C30" s="20">
        <v>15898</v>
      </c>
      <c r="D30" s="95">
        <v>1013</v>
      </c>
      <c r="E30" s="21">
        <v>49009</v>
      </c>
      <c r="F30" s="20">
        <v>1</v>
      </c>
      <c r="G30" s="21">
        <v>609</v>
      </c>
      <c r="H30" s="20">
        <v>31</v>
      </c>
      <c r="I30" s="22">
        <v>66561</v>
      </c>
      <c r="K30" s="23"/>
    </row>
    <row r="31" spans="1:20" x14ac:dyDescent="0.25">
      <c r="A31" s="134" t="s">
        <v>83</v>
      </c>
      <c r="B31" s="143"/>
      <c r="C31" s="24"/>
      <c r="D31" s="96"/>
      <c r="E31" s="25"/>
      <c r="F31" s="24"/>
      <c r="G31" s="26"/>
      <c r="H31" s="24"/>
      <c r="I31" s="27"/>
    </row>
    <row r="32" spans="1:20" x14ac:dyDescent="0.25">
      <c r="A32" s="111" t="s">
        <v>84</v>
      </c>
      <c r="B32" s="13" t="s">
        <v>85</v>
      </c>
      <c r="C32" s="110">
        <v>8</v>
      </c>
      <c r="E32" s="18"/>
      <c r="F32" s="110"/>
      <c r="G32" s="18"/>
      <c r="H32" s="110"/>
      <c r="I32" s="19">
        <v>8</v>
      </c>
    </row>
    <row r="33" spans="1:13" x14ac:dyDescent="0.25">
      <c r="A33" s="111" t="s">
        <v>86</v>
      </c>
      <c r="B33" s="13" t="s">
        <v>87</v>
      </c>
      <c r="C33" s="110"/>
      <c r="E33" s="18"/>
      <c r="F33" s="110"/>
      <c r="G33" s="18"/>
      <c r="H33" s="110"/>
      <c r="I33" s="19">
        <v>0</v>
      </c>
    </row>
    <row r="34" spans="1:13" x14ac:dyDescent="0.25">
      <c r="A34" s="111" t="s">
        <v>88</v>
      </c>
      <c r="B34" s="13" t="s">
        <v>89</v>
      </c>
      <c r="C34" s="110">
        <v>127</v>
      </c>
      <c r="E34" s="18"/>
      <c r="F34" s="110"/>
      <c r="G34" s="18"/>
      <c r="H34" s="110"/>
      <c r="I34" s="19">
        <v>127</v>
      </c>
      <c r="K34" s="111"/>
      <c r="L34" s="111"/>
      <c r="M34" s="111"/>
    </row>
    <row r="35" spans="1:13" x14ac:dyDescent="0.25">
      <c r="A35" s="111" t="s">
        <v>143</v>
      </c>
      <c r="B35" s="13" t="s">
        <v>144</v>
      </c>
      <c r="C35" s="110">
        <v>42</v>
      </c>
      <c r="E35" s="18">
        <v>1</v>
      </c>
      <c r="F35" s="110"/>
      <c r="G35" s="18"/>
      <c r="H35" s="110"/>
      <c r="I35" s="19">
        <v>43</v>
      </c>
    </row>
    <row r="36" spans="1:13" x14ac:dyDescent="0.25">
      <c r="A36" s="111" t="s">
        <v>90</v>
      </c>
      <c r="B36" s="13" t="s">
        <v>91</v>
      </c>
      <c r="C36" s="110">
        <v>3</v>
      </c>
      <c r="E36" s="18"/>
      <c r="F36" s="110"/>
      <c r="G36" s="18"/>
      <c r="H36" s="110"/>
      <c r="I36" s="19">
        <v>3</v>
      </c>
    </row>
    <row r="37" spans="1:13" x14ac:dyDescent="0.25">
      <c r="A37" s="111" t="s">
        <v>92</v>
      </c>
      <c r="B37" s="13" t="s">
        <v>93</v>
      </c>
      <c r="C37" s="110"/>
      <c r="E37" s="18"/>
      <c r="F37" s="110"/>
      <c r="G37" s="18"/>
      <c r="H37" s="110"/>
      <c r="I37" s="19">
        <v>0</v>
      </c>
    </row>
    <row r="38" spans="1:13" x14ac:dyDescent="0.25">
      <c r="A38" s="111" t="s">
        <v>145</v>
      </c>
      <c r="B38" s="13" t="s">
        <v>146</v>
      </c>
      <c r="C38" s="110">
        <v>2</v>
      </c>
      <c r="E38" s="18">
        <v>1</v>
      </c>
      <c r="F38" s="110"/>
      <c r="G38" s="18"/>
      <c r="H38" s="110"/>
      <c r="I38" s="19">
        <v>3</v>
      </c>
    </row>
    <row r="39" spans="1:13" x14ac:dyDescent="0.25">
      <c r="A39" s="134" t="s">
        <v>94</v>
      </c>
      <c r="B39" s="134"/>
      <c r="C39" s="28">
        <v>182</v>
      </c>
      <c r="D39" s="96">
        <v>0</v>
      </c>
      <c r="E39" s="25">
        <v>2</v>
      </c>
      <c r="F39" s="28">
        <v>0</v>
      </c>
      <c r="G39" s="25">
        <v>0</v>
      </c>
      <c r="H39" s="28">
        <v>0</v>
      </c>
      <c r="I39" s="29">
        <v>184</v>
      </c>
    </row>
    <row r="40" spans="1:13" x14ac:dyDescent="0.25">
      <c r="A40" s="154" t="s">
        <v>95</v>
      </c>
      <c r="B40" s="154"/>
      <c r="C40" s="30"/>
      <c r="D40" s="97"/>
      <c r="E40" s="31"/>
      <c r="F40" s="30"/>
      <c r="G40" s="31"/>
      <c r="H40" s="30"/>
      <c r="I40" s="32"/>
    </row>
    <row r="41" spans="1:13" x14ac:dyDescent="0.25">
      <c r="A41" s="111" t="s">
        <v>96</v>
      </c>
      <c r="B41" s="13" t="s">
        <v>97</v>
      </c>
      <c r="C41" s="110">
        <v>11</v>
      </c>
      <c r="E41" s="18">
        <v>46</v>
      </c>
      <c r="F41" s="110"/>
      <c r="G41" s="18"/>
      <c r="H41" s="110"/>
      <c r="I41" s="19">
        <v>57</v>
      </c>
    </row>
    <row r="42" spans="1:13" x14ac:dyDescent="0.25">
      <c r="A42" s="111" t="s">
        <v>98</v>
      </c>
      <c r="B42" t="s">
        <v>99</v>
      </c>
      <c r="C42" s="110"/>
      <c r="E42" s="18">
        <v>5</v>
      </c>
      <c r="F42" s="110"/>
      <c r="G42" s="18"/>
      <c r="H42" s="110">
        <v>1</v>
      </c>
      <c r="I42" s="19">
        <v>6</v>
      </c>
    </row>
    <row r="43" spans="1:13" x14ac:dyDescent="0.25">
      <c r="A43" s="111" t="s">
        <v>100</v>
      </c>
      <c r="B43" t="s">
        <v>101</v>
      </c>
      <c r="C43" s="110"/>
      <c r="E43" s="18">
        <v>910</v>
      </c>
      <c r="F43" s="110"/>
      <c r="G43" s="18"/>
      <c r="H43" s="110"/>
      <c r="I43" s="19">
        <v>910</v>
      </c>
    </row>
    <row r="44" spans="1:13" x14ac:dyDescent="0.25">
      <c r="A44" s="154" t="s">
        <v>102</v>
      </c>
      <c r="B44" s="154"/>
      <c r="C44" s="33">
        <v>11</v>
      </c>
      <c r="D44" s="98">
        <v>0</v>
      </c>
      <c r="E44" s="34">
        <v>961</v>
      </c>
      <c r="F44" s="33">
        <v>0</v>
      </c>
      <c r="G44" s="34">
        <v>0</v>
      </c>
      <c r="H44" s="33">
        <v>1</v>
      </c>
      <c r="I44" s="35">
        <v>973</v>
      </c>
    </row>
    <row r="45" spans="1:13" x14ac:dyDescent="0.25">
      <c r="A45" s="36" t="s">
        <v>103</v>
      </c>
      <c r="B45" s="37" t="s">
        <v>104</v>
      </c>
      <c r="C45" s="38">
        <v>3</v>
      </c>
      <c r="D45" s="99"/>
      <c r="E45" s="39">
        <v>832</v>
      </c>
      <c r="F45" s="38"/>
      <c r="G45" s="39"/>
      <c r="H45" s="38"/>
      <c r="I45" s="40">
        <v>835</v>
      </c>
    </row>
    <row r="46" spans="1:13" x14ac:dyDescent="0.25">
      <c r="A46" s="155" t="s">
        <v>105</v>
      </c>
      <c r="B46" s="155"/>
      <c r="C46" s="41">
        <v>51</v>
      </c>
      <c r="D46" s="100">
        <v>33</v>
      </c>
      <c r="E46" s="42">
        <v>98</v>
      </c>
      <c r="F46" s="41"/>
      <c r="G46" s="42"/>
      <c r="H46" s="41"/>
      <c r="I46" s="43">
        <v>182</v>
      </c>
    </row>
    <row r="47" spans="1:13" ht="15.75" thickBot="1" x14ac:dyDescent="0.3">
      <c r="A47" s="156" t="s">
        <v>106</v>
      </c>
      <c r="B47" s="157"/>
      <c r="C47" s="44">
        <v>16145</v>
      </c>
      <c r="D47" s="101">
        <v>1046</v>
      </c>
      <c r="E47" s="45">
        <v>50902</v>
      </c>
      <c r="F47" s="46">
        <v>1</v>
      </c>
      <c r="G47" s="47">
        <v>609</v>
      </c>
      <c r="H47" s="46">
        <v>32</v>
      </c>
      <c r="I47" s="48">
        <v>68735</v>
      </c>
    </row>
    <row r="48" spans="1:13" x14ac:dyDescent="0.25">
      <c r="A48" s="158" t="s">
        <v>107</v>
      </c>
      <c r="B48" s="159"/>
      <c r="C48" s="49"/>
      <c r="D48" s="50"/>
      <c r="E48" s="51"/>
      <c r="F48" s="49"/>
      <c r="G48" s="51"/>
      <c r="H48" s="49"/>
      <c r="I48" s="52"/>
    </row>
    <row r="49" spans="1:9" x14ac:dyDescent="0.25">
      <c r="A49" s="53" t="s">
        <v>108</v>
      </c>
      <c r="B49" s="13" t="s">
        <v>109</v>
      </c>
      <c r="C49" s="110">
        <v>119</v>
      </c>
      <c r="E49" s="18"/>
      <c r="F49" s="110"/>
      <c r="G49" s="18"/>
      <c r="H49" s="110"/>
      <c r="I49" s="19">
        <v>119</v>
      </c>
    </row>
    <row r="50" spans="1:9" x14ac:dyDescent="0.25">
      <c r="A50" s="53" t="s">
        <v>110</v>
      </c>
      <c r="B50" s="13" t="s">
        <v>111</v>
      </c>
      <c r="C50" s="110">
        <v>67</v>
      </c>
      <c r="E50" s="18"/>
      <c r="F50" s="110"/>
      <c r="G50" s="18"/>
      <c r="H50" s="110"/>
      <c r="I50" s="19">
        <v>67</v>
      </c>
    </row>
    <row r="51" spans="1:9" x14ac:dyDescent="0.25">
      <c r="A51" s="53" t="s">
        <v>112</v>
      </c>
      <c r="B51" s="13" t="s">
        <v>113</v>
      </c>
      <c r="C51" s="110">
        <v>2</v>
      </c>
      <c r="E51" s="18"/>
      <c r="F51" s="110"/>
      <c r="G51" s="18"/>
      <c r="H51" s="110"/>
      <c r="I51" s="19">
        <v>2</v>
      </c>
    </row>
    <row r="52" spans="1:9" x14ac:dyDescent="0.25">
      <c r="A52" s="53" t="s">
        <v>114</v>
      </c>
      <c r="B52" s="13" t="s">
        <v>115</v>
      </c>
      <c r="C52" s="110">
        <v>43</v>
      </c>
      <c r="E52" s="18"/>
      <c r="F52" s="110"/>
      <c r="G52" s="18"/>
      <c r="H52" s="110"/>
      <c r="I52" s="19">
        <v>43</v>
      </c>
    </row>
    <row r="53" spans="1:9" x14ac:dyDescent="0.25">
      <c r="A53" s="53" t="s">
        <v>116</v>
      </c>
      <c r="B53" s="13" t="s">
        <v>117</v>
      </c>
      <c r="C53" s="110"/>
      <c r="E53" s="18"/>
      <c r="F53" s="110"/>
      <c r="G53" s="18"/>
      <c r="H53" s="110"/>
      <c r="I53" s="19">
        <v>0</v>
      </c>
    </row>
    <row r="54" spans="1:9" x14ac:dyDescent="0.25">
      <c r="A54" s="53" t="s">
        <v>118</v>
      </c>
      <c r="B54" s="13" t="s">
        <v>119</v>
      </c>
      <c r="C54" s="110">
        <v>4</v>
      </c>
      <c r="E54" s="18"/>
      <c r="F54" s="110"/>
      <c r="G54" s="18"/>
      <c r="H54" s="110"/>
      <c r="I54" s="19">
        <v>4</v>
      </c>
    </row>
    <row r="55" spans="1:9" x14ac:dyDescent="0.25">
      <c r="A55" s="53" t="s">
        <v>120</v>
      </c>
      <c r="B55" s="13" t="s">
        <v>121</v>
      </c>
      <c r="C55" s="110">
        <v>8</v>
      </c>
      <c r="E55" s="18"/>
      <c r="F55" s="110"/>
      <c r="G55" s="18"/>
      <c r="H55" s="110"/>
      <c r="I55" s="19">
        <v>8</v>
      </c>
    </row>
    <row r="56" spans="1:9" x14ac:dyDescent="0.25">
      <c r="A56" s="53" t="s">
        <v>122</v>
      </c>
      <c r="B56" s="13" t="s">
        <v>123</v>
      </c>
      <c r="C56" s="110">
        <v>2</v>
      </c>
      <c r="E56" s="18"/>
      <c r="F56" s="110"/>
      <c r="G56" s="18"/>
      <c r="H56" s="110"/>
      <c r="I56" s="19">
        <v>2</v>
      </c>
    </row>
    <row r="57" spans="1:9" x14ac:dyDescent="0.25">
      <c r="A57" s="53" t="s">
        <v>124</v>
      </c>
      <c r="B57" s="13" t="s">
        <v>125</v>
      </c>
      <c r="C57" s="110"/>
      <c r="E57" s="18"/>
      <c r="F57" s="110"/>
      <c r="G57" s="18"/>
      <c r="H57" s="110"/>
      <c r="I57" s="19">
        <v>0</v>
      </c>
    </row>
    <row r="58" spans="1:9" x14ac:dyDescent="0.25">
      <c r="A58" s="53" t="s">
        <v>126</v>
      </c>
      <c r="B58" s="13" t="s">
        <v>127</v>
      </c>
      <c r="C58" s="110">
        <v>16</v>
      </c>
      <c r="E58" s="18"/>
      <c r="F58" s="110"/>
      <c r="G58" s="18"/>
      <c r="H58" s="110"/>
      <c r="I58" s="19">
        <v>16</v>
      </c>
    </row>
    <row r="59" spans="1:9" x14ac:dyDescent="0.25">
      <c r="A59" s="53" t="s">
        <v>128</v>
      </c>
      <c r="B59" s="13" t="s">
        <v>129</v>
      </c>
      <c r="C59" s="110">
        <v>87</v>
      </c>
      <c r="E59" s="18">
        <v>4</v>
      </c>
      <c r="F59" s="110">
        <v>35</v>
      </c>
      <c r="G59" s="18"/>
      <c r="H59" s="110"/>
      <c r="I59" s="19">
        <v>126</v>
      </c>
    </row>
    <row r="60" spans="1:9" x14ac:dyDescent="0.25">
      <c r="A60" s="53" t="s">
        <v>44</v>
      </c>
      <c r="B60" t="s">
        <v>130</v>
      </c>
      <c r="C60" s="110"/>
      <c r="E60" s="18"/>
      <c r="F60" s="110"/>
      <c r="G60" s="18"/>
      <c r="H60" s="110"/>
      <c r="I60" s="19">
        <v>0</v>
      </c>
    </row>
    <row r="61" spans="1:9" x14ac:dyDescent="0.25">
      <c r="A61" s="53" t="s">
        <v>46</v>
      </c>
      <c r="B61" s="13" t="s">
        <v>131</v>
      </c>
      <c r="C61" s="110"/>
      <c r="E61" s="18"/>
      <c r="F61" s="110"/>
      <c r="G61" s="18"/>
      <c r="H61" s="110"/>
      <c r="I61" s="19">
        <v>0</v>
      </c>
    </row>
    <row r="62" spans="1:9" x14ac:dyDescent="0.25">
      <c r="A62" s="53" t="s">
        <v>132</v>
      </c>
      <c r="B62" s="13" t="s">
        <v>133</v>
      </c>
      <c r="C62" s="110">
        <v>12</v>
      </c>
      <c r="E62" s="18"/>
      <c r="F62" s="110"/>
      <c r="G62" s="18"/>
      <c r="H62" s="110"/>
      <c r="I62" s="19">
        <v>12</v>
      </c>
    </row>
    <row r="63" spans="1:9" x14ac:dyDescent="0.25">
      <c r="A63" s="53" t="s">
        <v>134</v>
      </c>
      <c r="B63" t="s">
        <v>135</v>
      </c>
      <c r="C63" s="110"/>
      <c r="E63" s="18">
        <v>4</v>
      </c>
      <c r="F63" s="110"/>
      <c r="G63" s="18"/>
      <c r="H63" s="110"/>
      <c r="I63" s="19">
        <v>4</v>
      </c>
    </row>
    <row r="64" spans="1:9" x14ac:dyDescent="0.25">
      <c r="A64" s="53" t="s">
        <v>136</v>
      </c>
      <c r="B64" s="13" t="s">
        <v>137</v>
      </c>
      <c r="C64" s="110"/>
      <c r="E64" s="18"/>
      <c r="F64" s="110"/>
      <c r="G64" s="18"/>
      <c r="H64" s="110"/>
      <c r="I64" s="19">
        <v>0</v>
      </c>
    </row>
    <row r="65" spans="1:9" x14ac:dyDescent="0.25">
      <c r="A65" s="160" t="s">
        <v>138</v>
      </c>
      <c r="B65" s="143"/>
      <c r="C65" s="110">
        <v>17</v>
      </c>
      <c r="E65" s="18">
        <v>3</v>
      </c>
      <c r="F65" s="110"/>
      <c r="G65" s="18"/>
      <c r="H65" s="110"/>
      <c r="I65" s="19">
        <v>20</v>
      </c>
    </row>
    <row r="66" spans="1:9" ht="15.75" thickBot="1" x14ac:dyDescent="0.3">
      <c r="A66" s="144" t="s">
        <v>139</v>
      </c>
      <c r="B66" s="145"/>
      <c r="C66" s="54">
        <v>377</v>
      </c>
      <c r="D66" s="55">
        <v>0</v>
      </c>
      <c r="E66" s="56">
        <v>11</v>
      </c>
      <c r="F66" s="54">
        <v>35</v>
      </c>
      <c r="G66" s="57">
        <v>0</v>
      </c>
      <c r="H66" s="54">
        <v>0</v>
      </c>
      <c r="I66" s="58">
        <v>423</v>
      </c>
    </row>
    <row r="67" spans="1:9" x14ac:dyDescent="0.25">
      <c r="A67" s="59"/>
      <c r="B67" s="59"/>
      <c r="C67" s="60"/>
      <c r="D67" s="60"/>
      <c r="E67" s="60"/>
      <c r="F67" s="61"/>
    </row>
    <row r="68" spans="1:9" ht="15.75" thickBot="1" x14ac:dyDescent="0.3">
      <c r="A68" s="146" t="s">
        <v>140</v>
      </c>
      <c r="B68" s="147"/>
      <c r="C68" s="151" t="s">
        <v>0</v>
      </c>
      <c r="D68" s="152"/>
      <c r="E68" s="152"/>
      <c r="F68" s="152"/>
      <c r="G68" s="153"/>
      <c r="H68" s="70" t="s">
        <v>1</v>
      </c>
      <c r="I68" s="62" t="s">
        <v>147</v>
      </c>
    </row>
    <row r="69" spans="1:9" ht="15.75" thickBot="1" x14ac:dyDescent="0.3">
      <c r="A69" s="148"/>
      <c r="B69" s="147"/>
      <c r="C69" s="63" t="s">
        <v>3</v>
      </c>
      <c r="D69" s="64" t="s">
        <v>26</v>
      </c>
      <c r="E69" s="64" t="s">
        <v>27</v>
      </c>
      <c r="F69" s="65" t="s">
        <v>142</v>
      </c>
      <c r="G69" s="65" t="s">
        <v>141</v>
      </c>
      <c r="H69" s="65" t="s">
        <v>6</v>
      </c>
      <c r="I69" s="66" t="s">
        <v>7</v>
      </c>
    </row>
    <row r="70" spans="1:9" ht="15.75" thickBot="1" x14ac:dyDescent="0.3">
      <c r="A70" s="149"/>
      <c r="B70" s="150"/>
      <c r="C70" s="67">
        <v>16522</v>
      </c>
      <c r="D70" s="67">
        <v>1046</v>
      </c>
      <c r="E70" s="67">
        <v>50913</v>
      </c>
      <c r="F70" s="68">
        <v>36</v>
      </c>
      <c r="G70" s="68">
        <v>609</v>
      </c>
      <c r="H70" s="68">
        <v>32</v>
      </c>
      <c r="I70" s="68">
        <v>69158</v>
      </c>
    </row>
    <row r="72" spans="1:9" x14ac:dyDescent="0.25">
      <c r="A72" s="69"/>
    </row>
  </sheetData>
  <mergeCells count="15">
    <mergeCell ref="A66:B66"/>
    <mergeCell ref="A68:B70"/>
    <mergeCell ref="C68:G68"/>
    <mergeCell ref="A40:B40"/>
    <mergeCell ref="A44:B44"/>
    <mergeCell ref="A46:B46"/>
    <mergeCell ref="A47:B47"/>
    <mergeCell ref="A48:B48"/>
    <mergeCell ref="A65:B65"/>
    <mergeCell ref="A39:B39"/>
    <mergeCell ref="A1:B1"/>
    <mergeCell ref="C1:G1"/>
    <mergeCell ref="A2:B2"/>
    <mergeCell ref="A30:B30"/>
    <mergeCell ref="A31:B3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CB8F8-9DFD-4BFC-AE7A-D317E857A72F}">
  <sheetPr codeName="Sheet33">
    <tabColor rgb="FFFFFF00"/>
  </sheetPr>
  <dimension ref="A1:T72"/>
  <sheetViews>
    <sheetView topLeftCell="A30" zoomScale="120" zoomScaleNormal="120" workbookViewId="0">
      <selection activeCell="L61" sqref="L61"/>
    </sheetView>
  </sheetViews>
  <sheetFormatPr defaultColWidth="8.7109375" defaultRowHeight="15" x14ac:dyDescent="0.25"/>
  <cols>
    <col min="1" max="1" width="8.7109375" style="112"/>
    <col min="2" max="2" width="31.28515625" style="13" bestFit="1" customWidth="1"/>
    <col min="3" max="5" width="9.7109375" style="112" customWidth="1"/>
    <col min="6" max="6" width="14.5703125" bestFit="1" customWidth="1"/>
    <col min="7" max="7" width="14.28515625" bestFit="1" customWidth="1"/>
    <col min="8" max="9" width="9.7109375" customWidth="1"/>
  </cols>
  <sheetData>
    <row r="1" spans="1:9" ht="19.5" thickBot="1" x14ac:dyDescent="0.35">
      <c r="A1" s="135" t="s">
        <v>24</v>
      </c>
      <c r="B1" s="136"/>
      <c r="C1" s="137" t="s">
        <v>0</v>
      </c>
      <c r="D1" s="138"/>
      <c r="E1" s="138"/>
      <c r="F1" s="138"/>
      <c r="G1" s="139"/>
      <c r="H1" s="71" t="s">
        <v>1</v>
      </c>
      <c r="I1" s="10" t="s">
        <v>2</v>
      </c>
    </row>
    <row r="2" spans="1:9" ht="16.5" thickBot="1" x14ac:dyDescent="0.3">
      <c r="A2" s="140" t="s">
        <v>25</v>
      </c>
      <c r="B2" s="141"/>
      <c r="C2" s="86" t="s">
        <v>3</v>
      </c>
      <c r="D2" s="93" t="s">
        <v>26</v>
      </c>
      <c r="E2" s="11" t="s">
        <v>27</v>
      </c>
      <c r="F2" s="94" t="s">
        <v>142</v>
      </c>
      <c r="G2" s="87" t="s">
        <v>141</v>
      </c>
      <c r="H2" s="93" t="s">
        <v>6</v>
      </c>
      <c r="I2" s="12" t="s">
        <v>7</v>
      </c>
    </row>
    <row r="3" spans="1:9" x14ac:dyDescent="0.25">
      <c r="A3" s="112" t="s">
        <v>28</v>
      </c>
      <c r="B3" s="13" t="s">
        <v>29</v>
      </c>
      <c r="C3" s="14">
        <v>100</v>
      </c>
      <c r="D3" s="15">
        <v>152</v>
      </c>
      <c r="E3" s="16">
        <v>686</v>
      </c>
      <c r="F3" s="14"/>
      <c r="G3" s="16">
        <v>24</v>
      </c>
      <c r="H3" s="14"/>
      <c r="I3" s="17">
        <v>962</v>
      </c>
    </row>
    <row r="4" spans="1:9" x14ac:dyDescent="0.25">
      <c r="A4" s="112" t="s">
        <v>30</v>
      </c>
      <c r="B4" s="13" t="s">
        <v>31</v>
      </c>
      <c r="C4" s="113">
        <v>4</v>
      </c>
      <c r="E4" s="18">
        <v>1219</v>
      </c>
      <c r="F4" s="113"/>
      <c r="G4" s="18"/>
      <c r="H4" s="113"/>
      <c r="I4" s="19">
        <v>1223</v>
      </c>
    </row>
    <row r="5" spans="1:9" x14ac:dyDescent="0.25">
      <c r="A5" s="112" t="s">
        <v>32</v>
      </c>
      <c r="B5" s="13" t="s">
        <v>33</v>
      </c>
      <c r="C5" s="113"/>
      <c r="E5" s="18">
        <v>2119</v>
      </c>
      <c r="F5" s="113"/>
      <c r="G5" s="18"/>
      <c r="H5" s="113"/>
      <c r="I5" s="19">
        <v>2119</v>
      </c>
    </row>
    <row r="6" spans="1:9" x14ac:dyDescent="0.25">
      <c r="A6" s="112" t="s">
        <v>34</v>
      </c>
      <c r="B6" s="13" t="s">
        <v>35</v>
      </c>
      <c r="C6" s="113">
        <v>2</v>
      </c>
      <c r="D6" s="112">
        <v>85</v>
      </c>
      <c r="E6" s="18"/>
      <c r="F6" s="113"/>
      <c r="G6" s="18"/>
      <c r="H6" s="113">
        <v>1</v>
      </c>
      <c r="I6" s="19">
        <v>88</v>
      </c>
    </row>
    <row r="7" spans="1:9" x14ac:dyDescent="0.25">
      <c r="A7" s="112" t="s">
        <v>36</v>
      </c>
      <c r="B7" s="13" t="s">
        <v>37</v>
      </c>
      <c r="C7" s="113">
        <v>3</v>
      </c>
      <c r="E7" s="18">
        <v>3139</v>
      </c>
      <c r="F7" s="113"/>
      <c r="G7" s="18"/>
      <c r="H7" s="113"/>
      <c r="I7" s="19">
        <v>3142</v>
      </c>
    </row>
    <row r="8" spans="1:9" x14ac:dyDescent="0.25">
      <c r="A8" s="112" t="s">
        <v>38</v>
      </c>
      <c r="B8" s="13" t="s">
        <v>39</v>
      </c>
      <c r="C8" s="113">
        <v>1670</v>
      </c>
      <c r="E8" s="18">
        <v>12195</v>
      </c>
      <c r="F8" s="113"/>
      <c r="G8" s="18"/>
      <c r="H8" s="113">
        <v>9</v>
      </c>
      <c r="I8" s="19">
        <v>13874</v>
      </c>
    </row>
    <row r="9" spans="1:9" x14ac:dyDescent="0.25">
      <c r="A9" s="112" t="s">
        <v>40</v>
      </c>
      <c r="B9" s="13" t="s">
        <v>41</v>
      </c>
      <c r="C9" s="113">
        <v>84</v>
      </c>
      <c r="E9" s="18">
        <v>390</v>
      </c>
      <c r="F9" s="113"/>
      <c r="G9" s="18"/>
      <c r="H9" s="113"/>
      <c r="I9" s="19">
        <v>474</v>
      </c>
    </row>
    <row r="10" spans="1:9" x14ac:dyDescent="0.25">
      <c r="A10" s="112" t="s">
        <v>42</v>
      </c>
      <c r="B10" s="13" t="s">
        <v>43</v>
      </c>
      <c r="C10" s="113"/>
      <c r="E10" s="18"/>
      <c r="F10" s="113"/>
      <c r="G10" s="18">
        <v>566</v>
      </c>
      <c r="H10" s="113"/>
      <c r="I10" s="19">
        <v>566</v>
      </c>
    </row>
    <row r="11" spans="1:9" x14ac:dyDescent="0.25">
      <c r="A11" s="112" t="s">
        <v>44</v>
      </c>
      <c r="B11" s="13" t="s">
        <v>45</v>
      </c>
      <c r="C11" s="113">
        <v>1693</v>
      </c>
      <c r="E11" s="18">
        <v>2439</v>
      </c>
      <c r="F11" s="113">
        <v>1</v>
      </c>
      <c r="G11" s="18"/>
      <c r="H11" s="113">
        <v>1</v>
      </c>
      <c r="I11" s="19">
        <v>4134</v>
      </c>
    </row>
    <row r="12" spans="1:9" x14ac:dyDescent="0.25">
      <c r="A12" s="112" t="s">
        <v>46</v>
      </c>
      <c r="B12" s="13" t="s">
        <v>47</v>
      </c>
      <c r="C12" s="113">
        <v>1</v>
      </c>
      <c r="E12" s="18">
        <v>1002</v>
      </c>
      <c r="F12" s="113"/>
      <c r="G12" s="18"/>
      <c r="H12" s="113"/>
      <c r="I12" s="19">
        <v>1003</v>
      </c>
    </row>
    <row r="13" spans="1:9" x14ac:dyDescent="0.25">
      <c r="A13" s="112" t="s">
        <v>48</v>
      </c>
      <c r="B13" s="13" t="s">
        <v>49</v>
      </c>
      <c r="C13" s="113">
        <v>659</v>
      </c>
      <c r="E13" s="18">
        <v>6440</v>
      </c>
      <c r="F13" s="113">
        <v>2</v>
      </c>
      <c r="G13" s="18"/>
      <c r="H13" s="113"/>
      <c r="I13" s="19">
        <v>7101</v>
      </c>
    </row>
    <row r="14" spans="1:9" x14ac:dyDescent="0.25">
      <c r="A14" s="112" t="s">
        <v>50</v>
      </c>
      <c r="B14" s="13" t="s">
        <v>51</v>
      </c>
      <c r="C14" s="113">
        <v>766</v>
      </c>
      <c r="E14" s="18"/>
      <c r="F14" s="113">
        <v>1</v>
      </c>
      <c r="G14" s="18"/>
      <c r="H14" s="113"/>
      <c r="I14" s="19">
        <v>767</v>
      </c>
    </row>
    <row r="15" spans="1:9" x14ac:dyDescent="0.25">
      <c r="A15" s="112" t="s">
        <v>52</v>
      </c>
      <c r="B15" s="13" t="s">
        <v>53</v>
      </c>
      <c r="C15" s="113"/>
      <c r="E15" s="18">
        <v>702</v>
      </c>
      <c r="F15" s="113"/>
      <c r="G15" s="18"/>
      <c r="H15" s="113"/>
      <c r="I15" s="19">
        <v>702</v>
      </c>
    </row>
    <row r="16" spans="1:9" x14ac:dyDescent="0.25">
      <c r="A16" s="112" t="s">
        <v>54</v>
      </c>
      <c r="B16" s="13" t="s">
        <v>55</v>
      </c>
      <c r="C16" s="113">
        <v>11</v>
      </c>
      <c r="E16" s="18">
        <v>917</v>
      </c>
      <c r="F16" s="113"/>
      <c r="G16" s="18"/>
      <c r="H16" s="113"/>
      <c r="I16" s="19">
        <v>928</v>
      </c>
    </row>
    <row r="17" spans="1:20" x14ac:dyDescent="0.25">
      <c r="A17" s="112" t="s">
        <v>56</v>
      </c>
      <c r="B17" s="13" t="s">
        <v>57</v>
      </c>
      <c r="C17" s="113">
        <v>16</v>
      </c>
      <c r="D17" s="112">
        <v>469</v>
      </c>
      <c r="E17" s="18">
        <v>126</v>
      </c>
      <c r="F17" s="113"/>
      <c r="G17" s="18"/>
      <c r="H17" s="113"/>
      <c r="I17" s="19">
        <v>611</v>
      </c>
    </row>
    <row r="18" spans="1:20" x14ac:dyDescent="0.25">
      <c r="A18" s="112" t="s">
        <v>58</v>
      </c>
      <c r="B18" s="13" t="s">
        <v>59</v>
      </c>
      <c r="C18" s="113">
        <v>1360</v>
      </c>
      <c r="E18" s="18">
        <v>237</v>
      </c>
      <c r="F18" s="113"/>
      <c r="G18" s="18"/>
      <c r="H18" s="113"/>
      <c r="I18" s="19">
        <v>1597</v>
      </c>
    </row>
    <row r="19" spans="1:20" x14ac:dyDescent="0.25">
      <c r="A19" s="112" t="s">
        <v>60</v>
      </c>
      <c r="B19" s="13" t="s">
        <v>61</v>
      </c>
      <c r="C19" s="113"/>
      <c r="E19" s="18">
        <v>1041</v>
      </c>
      <c r="F19" s="113"/>
      <c r="G19" s="18"/>
      <c r="H19" s="113"/>
      <c r="I19" s="19">
        <v>1041</v>
      </c>
    </row>
    <row r="20" spans="1:20" x14ac:dyDescent="0.25">
      <c r="A20" s="112" t="s">
        <v>62</v>
      </c>
      <c r="B20" s="13" t="s">
        <v>63</v>
      </c>
      <c r="C20" s="113">
        <v>1</v>
      </c>
      <c r="E20" s="18">
        <v>194</v>
      </c>
      <c r="F20" s="113"/>
      <c r="G20" s="18"/>
      <c r="H20" s="113">
        <v>1</v>
      </c>
      <c r="I20" s="19">
        <v>196</v>
      </c>
    </row>
    <row r="21" spans="1:20" x14ac:dyDescent="0.25">
      <c r="A21" s="112" t="s">
        <v>64</v>
      </c>
      <c r="B21" s="13" t="s">
        <v>65</v>
      </c>
      <c r="C21" s="113">
        <v>1</v>
      </c>
      <c r="D21" s="112">
        <v>3</v>
      </c>
      <c r="E21" s="18">
        <v>1221</v>
      </c>
      <c r="F21" s="113"/>
      <c r="G21" s="18"/>
      <c r="H21" s="113"/>
      <c r="I21" s="19">
        <v>1225</v>
      </c>
    </row>
    <row r="22" spans="1:20" x14ac:dyDescent="0.25">
      <c r="A22" s="112" t="s">
        <v>66</v>
      </c>
      <c r="B22" s="13" t="s">
        <v>67</v>
      </c>
      <c r="C22" s="113">
        <v>3</v>
      </c>
      <c r="D22" s="112">
        <v>164</v>
      </c>
      <c r="E22" s="18"/>
      <c r="F22" s="113"/>
      <c r="G22" s="18">
        <v>8</v>
      </c>
      <c r="H22" s="113"/>
      <c r="I22" s="19">
        <v>175</v>
      </c>
    </row>
    <row r="23" spans="1:20" x14ac:dyDescent="0.25">
      <c r="A23" s="112" t="s">
        <v>68</v>
      </c>
      <c r="B23" s="13" t="s">
        <v>69</v>
      </c>
      <c r="C23" s="113"/>
      <c r="E23" s="18">
        <v>1321</v>
      </c>
      <c r="F23" s="113"/>
      <c r="G23" s="18"/>
      <c r="H23" s="113"/>
      <c r="I23" s="19">
        <v>1321</v>
      </c>
    </row>
    <row r="24" spans="1:20" x14ac:dyDescent="0.25">
      <c r="A24" s="112" t="s">
        <v>70</v>
      </c>
      <c r="B24" s="13" t="s">
        <v>71</v>
      </c>
      <c r="C24" s="113">
        <v>7197</v>
      </c>
      <c r="E24" s="18">
        <v>709</v>
      </c>
      <c r="F24" s="113">
        <v>4</v>
      </c>
      <c r="G24" s="18"/>
      <c r="H24" s="113"/>
      <c r="I24" s="19">
        <v>7910</v>
      </c>
      <c r="L24" s="112"/>
      <c r="M24" s="13"/>
      <c r="N24" s="112"/>
      <c r="O24" s="112"/>
      <c r="P24" s="112"/>
      <c r="Q24" s="112"/>
      <c r="R24" s="112"/>
      <c r="S24" s="112"/>
      <c r="T24" s="112"/>
    </row>
    <row r="25" spans="1:20" x14ac:dyDescent="0.25">
      <c r="A25" s="112" t="s">
        <v>72</v>
      </c>
      <c r="B25" s="13" t="s">
        <v>73</v>
      </c>
      <c r="C25" s="113">
        <v>168</v>
      </c>
      <c r="E25" s="18">
        <v>727</v>
      </c>
      <c r="F25" s="113"/>
      <c r="G25" s="18"/>
      <c r="H25" s="113"/>
      <c r="I25" s="19">
        <v>895</v>
      </c>
    </row>
    <row r="26" spans="1:20" x14ac:dyDescent="0.25">
      <c r="A26" s="112" t="s">
        <v>74</v>
      </c>
      <c r="B26" s="13" t="s">
        <v>75</v>
      </c>
      <c r="C26" s="113">
        <v>31</v>
      </c>
      <c r="E26" s="18">
        <v>3215</v>
      </c>
      <c r="F26" s="113"/>
      <c r="G26" s="18"/>
      <c r="H26" s="113"/>
      <c r="I26" s="19">
        <v>3246</v>
      </c>
    </row>
    <row r="27" spans="1:20" x14ac:dyDescent="0.25">
      <c r="A27" s="112" t="s">
        <v>76</v>
      </c>
      <c r="B27" s="13" t="s">
        <v>77</v>
      </c>
      <c r="C27" s="113">
        <v>6</v>
      </c>
      <c r="E27" s="18">
        <v>1245</v>
      </c>
      <c r="F27" s="113"/>
      <c r="G27" s="18"/>
      <c r="H27" s="113"/>
      <c r="I27" s="19">
        <v>1251</v>
      </c>
    </row>
    <row r="28" spans="1:20" x14ac:dyDescent="0.25">
      <c r="A28" s="112" t="s">
        <v>78</v>
      </c>
      <c r="B28" s="13" t="s">
        <v>79</v>
      </c>
      <c r="C28" s="113"/>
      <c r="D28" s="112">
        <v>7</v>
      </c>
      <c r="E28" s="18">
        <v>671</v>
      </c>
      <c r="F28" s="113"/>
      <c r="G28" s="18"/>
      <c r="H28" s="113"/>
      <c r="I28" s="19">
        <v>678</v>
      </c>
    </row>
    <row r="29" spans="1:20" x14ac:dyDescent="0.25">
      <c r="A29" s="112" t="s">
        <v>80</v>
      </c>
      <c r="B29" s="13" t="s">
        <v>81</v>
      </c>
      <c r="C29" s="113"/>
      <c r="E29" s="18">
        <v>780</v>
      </c>
      <c r="F29" s="113"/>
      <c r="G29" s="18"/>
      <c r="H29" s="113">
        <v>5</v>
      </c>
      <c r="I29" s="19">
        <v>785</v>
      </c>
    </row>
    <row r="30" spans="1:20" x14ac:dyDescent="0.25">
      <c r="A30" s="142" t="s">
        <v>82</v>
      </c>
      <c r="B30" s="142"/>
      <c r="C30" s="20">
        <v>13776</v>
      </c>
      <c r="D30" s="95">
        <v>880</v>
      </c>
      <c r="E30" s="21">
        <v>42735</v>
      </c>
      <c r="F30" s="20">
        <v>8</v>
      </c>
      <c r="G30" s="21">
        <v>598</v>
      </c>
      <c r="H30" s="20">
        <v>17</v>
      </c>
      <c r="I30" s="22">
        <v>58014</v>
      </c>
      <c r="K30" s="23"/>
    </row>
    <row r="31" spans="1:20" x14ac:dyDescent="0.25">
      <c r="A31" s="134" t="s">
        <v>83</v>
      </c>
      <c r="B31" s="143"/>
      <c r="C31" s="24"/>
      <c r="D31" s="96"/>
      <c r="E31" s="25"/>
      <c r="F31" s="24"/>
      <c r="G31" s="26"/>
      <c r="H31" s="24"/>
      <c r="I31" s="27"/>
    </row>
    <row r="32" spans="1:20" x14ac:dyDescent="0.25">
      <c r="A32" s="112" t="s">
        <v>84</v>
      </c>
      <c r="B32" s="13" t="s">
        <v>85</v>
      </c>
      <c r="C32" s="113"/>
      <c r="E32" s="18">
        <v>1</v>
      </c>
      <c r="F32" s="113"/>
      <c r="G32" s="18"/>
      <c r="H32" s="113"/>
      <c r="I32" s="19">
        <v>1</v>
      </c>
    </row>
    <row r="33" spans="1:13" x14ac:dyDescent="0.25">
      <c r="A33" s="112" t="s">
        <v>86</v>
      </c>
      <c r="B33" s="13" t="s">
        <v>87</v>
      </c>
      <c r="C33" s="113"/>
      <c r="E33" s="18"/>
      <c r="F33" s="113"/>
      <c r="G33" s="18"/>
      <c r="H33" s="113"/>
      <c r="I33" s="19">
        <v>0</v>
      </c>
    </row>
    <row r="34" spans="1:13" x14ac:dyDescent="0.25">
      <c r="A34" s="112" t="s">
        <v>88</v>
      </c>
      <c r="B34" s="13" t="s">
        <v>89</v>
      </c>
      <c r="C34" s="113">
        <v>139</v>
      </c>
      <c r="E34" s="18"/>
      <c r="F34" s="113"/>
      <c r="G34" s="18"/>
      <c r="H34" s="113"/>
      <c r="I34" s="19">
        <v>139</v>
      </c>
      <c r="K34" s="112"/>
      <c r="L34" s="112"/>
      <c r="M34" s="112"/>
    </row>
    <row r="35" spans="1:13" x14ac:dyDescent="0.25">
      <c r="A35" s="112" t="s">
        <v>143</v>
      </c>
      <c r="B35" s="13" t="s">
        <v>144</v>
      </c>
      <c r="C35" s="113">
        <v>56</v>
      </c>
      <c r="E35" s="18"/>
      <c r="F35" s="113"/>
      <c r="G35" s="18"/>
      <c r="H35" s="113"/>
      <c r="I35" s="19">
        <v>56</v>
      </c>
    </row>
    <row r="36" spans="1:13" x14ac:dyDescent="0.25">
      <c r="A36" s="112" t="s">
        <v>90</v>
      </c>
      <c r="B36" s="13" t="s">
        <v>91</v>
      </c>
      <c r="C36" s="113">
        <v>6</v>
      </c>
      <c r="E36" s="18"/>
      <c r="F36" s="113"/>
      <c r="G36" s="18"/>
      <c r="H36" s="113"/>
      <c r="I36" s="19">
        <v>6</v>
      </c>
    </row>
    <row r="37" spans="1:13" x14ac:dyDescent="0.25">
      <c r="A37" s="112" t="s">
        <v>92</v>
      </c>
      <c r="B37" s="13" t="s">
        <v>93</v>
      </c>
      <c r="C37" s="113">
        <v>1</v>
      </c>
      <c r="E37" s="18"/>
      <c r="F37" s="113"/>
      <c r="G37" s="18"/>
      <c r="H37" s="113"/>
      <c r="I37" s="19">
        <v>1</v>
      </c>
    </row>
    <row r="38" spans="1:13" x14ac:dyDescent="0.25">
      <c r="A38" s="112" t="s">
        <v>145</v>
      </c>
      <c r="B38" s="13" t="s">
        <v>146</v>
      </c>
      <c r="C38" s="113"/>
      <c r="E38" s="18">
        <v>1</v>
      </c>
      <c r="F38" s="113"/>
      <c r="G38" s="18"/>
      <c r="H38" s="113"/>
      <c r="I38" s="19">
        <v>1</v>
      </c>
    </row>
    <row r="39" spans="1:13" x14ac:dyDescent="0.25">
      <c r="A39" s="134" t="s">
        <v>94</v>
      </c>
      <c r="B39" s="134"/>
      <c r="C39" s="28">
        <v>202</v>
      </c>
      <c r="D39" s="96">
        <v>0</v>
      </c>
      <c r="E39" s="25">
        <v>2</v>
      </c>
      <c r="F39" s="28">
        <v>0</v>
      </c>
      <c r="G39" s="25">
        <v>0</v>
      </c>
      <c r="H39" s="28">
        <v>0</v>
      </c>
      <c r="I39" s="29">
        <v>204</v>
      </c>
    </row>
    <row r="40" spans="1:13" x14ac:dyDescent="0.25">
      <c r="A40" s="154" t="s">
        <v>95</v>
      </c>
      <c r="B40" s="154"/>
      <c r="C40" s="30"/>
      <c r="D40" s="97"/>
      <c r="E40" s="31"/>
      <c r="F40" s="30"/>
      <c r="G40" s="31"/>
      <c r="H40" s="30"/>
      <c r="I40" s="32"/>
    </row>
    <row r="41" spans="1:13" x14ac:dyDescent="0.25">
      <c r="A41" s="112" t="s">
        <v>96</v>
      </c>
      <c r="B41" s="13" t="s">
        <v>97</v>
      </c>
      <c r="C41" s="113">
        <v>9</v>
      </c>
      <c r="E41" s="18">
        <v>34</v>
      </c>
      <c r="F41" s="113"/>
      <c r="G41" s="18"/>
      <c r="H41" s="113"/>
      <c r="I41" s="19">
        <v>43</v>
      </c>
    </row>
    <row r="42" spans="1:13" x14ac:dyDescent="0.25">
      <c r="A42" s="112" t="s">
        <v>98</v>
      </c>
      <c r="B42" t="s">
        <v>99</v>
      </c>
      <c r="C42" s="113">
        <v>2</v>
      </c>
      <c r="E42" s="18">
        <v>15</v>
      </c>
      <c r="F42" s="113"/>
      <c r="G42" s="18"/>
      <c r="H42" s="113"/>
      <c r="I42" s="19">
        <v>17</v>
      </c>
    </row>
    <row r="43" spans="1:13" x14ac:dyDescent="0.25">
      <c r="A43" s="112" t="s">
        <v>100</v>
      </c>
      <c r="B43" t="s">
        <v>101</v>
      </c>
      <c r="C43" s="113"/>
      <c r="E43" s="18">
        <v>587</v>
      </c>
      <c r="F43" s="113"/>
      <c r="G43" s="18"/>
      <c r="H43" s="113"/>
      <c r="I43" s="19">
        <v>587</v>
      </c>
    </row>
    <row r="44" spans="1:13" x14ac:dyDescent="0.25">
      <c r="A44" s="154" t="s">
        <v>102</v>
      </c>
      <c r="B44" s="154"/>
      <c r="C44" s="33">
        <v>11</v>
      </c>
      <c r="D44" s="98">
        <v>0</v>
      </c>
      <c r="E44" s="34">
        <v>636</v>
      </c>
      <c r="F44" s="33">
        <v>0</v>
      </c>
      <c r="G44" s="34">
        <v>0</v>
      </c>
      <c r="H44" s="33">
        <v>0</v>
      </c>
      <c r="I44" s="35">
        <v>647</v>
      </c>
    </row>
    <row r="45" spans="1:13" x14ac:dyDescent="0.25">
      <c r="A45" s="36" t="s">
        <v>103</v>
      </c>
      <c r="B45" s="37" t="s">
        <v>104</v>
      </c>
      <c r="C45" s="38"/>
      <c r="D45" s="99"/>
      <c r="E45" s="39">
        <v>597</v>
      </c>
      <c r="F45" s="38"/>
      <c r="G45" s="39"/>
      <c r="H45" s="38"/>
      <c r="I45" s="40">
        <v>597</v>
      </c>
    </row>
    <row r="46" spans="1:13" x14ac:dyDescent="0.25">
      <c r="A46" s="155" t="s">
        <v>105</v>
      </c>
      <c r="B46" s="155"/>
      <c r="C46" s="41">
        <v>89</v>
      </c>
      <c r="D46" s="100">
        <v>27</v>
      </c>
      <c r="E46" s="42">
        <v>45</v>
      </c>
      <c r="F46" s="41"/>
      <c r="G46" s="42"/>
      <c r="H46" s="41"/>
      <c r="I46" s="43">
        <v>161</v>
      </c>
    </row>
    <row r="47" spans="1:13" ht="15.75" thickBot="1" x14ac:dyDescent="0.3">
      <c r="A47" s="156" t="s">
        <v>106</v>
      </c>
      <c r="B47" s="157"/>
      <c r="C47" s="44">
        <v>14078</v>
      </c>
      <c r="D47" s="101">
        <v>907</v>
      </c>
      <c r="E47" s="45">
        <v>44015</v>
      </c>
      <c r="F47" s="46">
        <v>8</v>
      </c>
      <c r="G47" s="47">
        <v>598</v>
      </c>
      <c r="H47" s="46">
        <v>17</v>
      </c>
      <c r="I47" s="48">
        <v>59623</v>
      </c>
    </row>
    <row r="48" spans="1:13" x14ac:dyDescent="0.25">
      <c r="A48" s="158" t="s">
        <v>107</v>
      </c>
      <c r="B48" s="159"/>
      <c r="C48" s="49"/>
      <c r="D48" s="50"/>
      <c r="E48" s="51"/>
      <c r="F48" s="49"/>
      <c r="G48" s="51"/>
      <c r="H48" s="49"/>
      <c r="I48" s="52"/>
    </row>
    <row r="49" spans="1:9" x14ac:dyDescent="0.25">
      <c r="A49" s="53" t="s">
        <v>108</v>
      </c>
      <c r="B49" s="13" t="s">
        <v>109</v>
      </c>
      <c r="C49" s="113">
        <v>104</v>
      </c>
      <c r="E49" s="18"/>
      <c r="F49" s="113"/>
      <c r="G49" s="18"/>
      <c r="H49" s="113"/>
      <c r="I49" s="19">
        <v>104</v>
      </c>
    </row>
    <row r="50" spans="1:9" x14ac:dyDescent="0.25">
      <c r="A50" s="53" t="s">
        <v>110</v>
      </c>
      <c r="B50" s="13" t="s">
        <v>111</v>
      </c>
      <c r="C50" s="113">
        <v>63</v>
      </c>
      <c r="E50" s="18"/>
      <c r="F50" s="113"/>
      <c r="G50" s="18"/>
      <c r="H50" s="113"/>
      <c r="I50" s="19">
        <v>63</v>
      </c>
    </row>
    <row r="51" spans="1:9" x14ac:dyDescent="0.25">
      <c r="A51" s="53" t="s">
        <v>112</v>
      </c>
      <c r="B51" s="13" t="s">
        <v>113</v>
      </c>
      <c r="C51" s="113">
        <v>1</v>
      </c>
      <c r="E51" s="18"/>
      <c r="F51" s="113"/>
      <c r="G51" s="18"/>
      <c r="H51" s="113"/>
      <c r="I51" s="19">
        <v>1</v>
      </c>
    </row>
    <row r="52" spans="1:9" x14ac:dyDescent="0.25">
      <c r="A52" s="53" t="s">
        <v>114</v>
      </c>
      <c r="B52" s="13" t="s">
        <v>115</v>
      </c>
      <c r="C52" s="113">
        <v>50</v>
      </c>
      <c r="E52" s="18"/>
      <c r="F52" s="113"/>
      <c r="G52" s="18"/>
      <c r="H52" s="113"/>
      <c r="I52" s="19">
        <v>50</v>
      </c>
    </row>
    <row r="53" spans="1:9" x14ac:dyDescent="0.25">
      <c r="A53" s="53" t="s">
        <v>116</v>
      </c>
      <c r="B53" s="13" t="s">
        <v>117</v>
      </c>
      <c r="C53" s="113"/>
      <c r="E53" s="18"/>
      <c r="F53" s="113"/>
      <c r="G53" s="18"/>
      <c r="H53" s="113"/>
      <c r="I53" s="19">
        <v>0</v>
      </c>
    </row>
    <row r="54" spans="1:9" x14ac:dyDescent="0.25">
      <c r="A54" s="53" t="s">
        <v>118</v>
      </c>
      <c r="B54" s="13" t="s">
        <v>119</v>
      </c>
      <c r="C54" s="113">
        <v>2</v>
      </c>
      <c r="E54" s="18"/>
      <c r="F54" s="113"/>
      <c r="G54" s="18"/>
      <c r="H54" s="113">
        <v>1</v>
      </c>
      <c r="I54" s="19">
        <v>3</v>
      </c>
    </row>
    <row r="55" spans="1:9" x14ac:dyDescent="0.25">
      <c r="A55" s="53" t="s">
        <v>120</v>
      </c>
      <c r="B55" s="13" t="s">
        <v>121</v>
      </c>
      <c r="C55" s="113">
        <v>3</v>
      </c>
      <c r="E55" s="18"/>
      <c r="F55" s="113"/>
      <c r="G55" s="18"/>
      <c r="H55" s="113"/>
      <c r="I55" s="19">
        <v>3</v>
      </c>
    </row>
    <row r="56" spans="1:9" x14ac:dyDescent="0.25">
      <c r="A56" s="53" t="s">
        <v>122</v>
      </c>
      <c r="B56" s="13" t="s">
        <v>123</v>
      </c>
      <c r="C56" s="113">
        <v>4</v>
      </c>
      <c r="E56" s="18"/>
      <c r="F56" s="113"/>
      <c r="G56" s="18"/>
      <c r="H56" s="113"/>
      <c r="I56" s="19">
        <v>4</v>
      </c>
    </row>
    <row r="57" spans="1:9" x14ac:dyDescent="0.25">
      <c r="A57" s="53" t="s">
        <v>124</v>
      </c>
      <c r="B57" s="13" t="s">
        <v>125</v>
      </c>
      <c r="C57" s="113"/>
      <c r="E57" s="18"/>
      <c r="F57" s="113"/>
      <c r="G57" s="18"/>
      <c r="H57" s="113"/>
      <c r="I57" s="19">
        <v>0</v>
      </c>
    </row>
    <row r="58" spans="1:9" x14ac:dyDescent="0.25">
      <c r="A58" s="53" t="s">
        <v>126</v>
      </c>
      <c r="B58" s="13" t="s">
        <v>127</v>
      </c>
      <c r="C58" s="113">
        <v>18</v>
      </c>
      <c r="E58" s="18"/>
      <c r="F58" s="113"/>
      <c r="G58" s="18"/>
      <c r="H58" s="113"/>
      <c r="I58" s="19">
        <v>18</v>
      </c>
    </row>
    <row r="59" spans="1:9" x14ac:dyDescent="0.25">
      <c r="A59" s="53" t="s">
        <v>128</v>
      </c>
      <c r="B59" s="13" t="s">
        <v>129</v>
      </c>
      <c r="C59" s="113">
        <v>74</v>
      </c>
      <c r="E59" s="18">
        <v>4</v>
      </c>
      <c r="F59" s="113">
        <v>26</v>
      </c>
      <c r="G59" s="18">
        <v>1</v>
      </c>
      <c r="H59" s="113">
        <v>2</v>
      </c>
      <c r="I59" s="19">
        <v>107</v>
      </c>
    </row>
    <row r="60" spans="1:9" x14ac:dyDescent="0.25">
      <c r="A60" s="53" t="s">
        <v>44</v>
      </c>
      <c r="B60" t="s">
        <v>130</v>
      </c>
      <c r="C60" s="113"/>
      <c r="E60" s="18"/>
      <c r="F60" s="113"/>
      <c r="G60" s="18"/>
      <c r="H60" s="113"/>
      <c r="I60" s="19">
        <v>0</v>
      </c>
    </row>
    <row r="61" spans="1:9" x14ac:dyDescent="0.25">
      <c r="A61" s="53" t="s">
        <v>46</v>
      </c>
      <c r="B61" s="13" t="s">
        <v>131</v>
      </c>
      <c r="C61" s="113"/>
      <c r="E61" s="18"/>
      <c r="F61" s="113"/>
      <c r="G61" s="18"/>
      <c r="H61" s="113"/>
      <c r="I61" s="19">
        <v>0</v>
      </c>
    </row>
    <row r="62" spans="1:9" x14ac:dyDescent="0.25">
      <c r="A62" s="53" t="s">
        <v>132</v>
      </c>
      <c r="B62" s="13" t="s">
        <v>133</v>
      </c>
      <c r="C62" s="113">
        <v>15</v>
      </c>
      <c r="E62" s="18"/>
      <c r="F62" s="113"/>
      <c r="G62" s="18"/>
      <c r="H62" s="113"/>
      <c r="I62" s="19">
        <v>15</v>
      </c>
    </row>
    <row r="63" spans="1:9" x14ac:dyDescent="0.25">
      <c r="A63" s="53" t="s">
        <v>134</v>
      </c>
      <c r="B63" t="s">
        <v>135</v>
      </c>
      <c r="C63" s="113"/>
      <c r="E63" s="18">
        <v>3</v>
      </c>
      <c r="F63" s="113"/>
      <c r="G63" s="18"/>
      <c r="H63" s="113"/>
      <c r="I63" s="19">
        <v>3</v>
      </c>
    </row>
    <row r="64" spans="1:9" x14ac:dyDescent="0.25">
      <c r="A64" s="53" t="s">
        <v>136</v>
      </c>
      <c r="B64" s="13" t="s">
        <v>137</v>
      </c>
      <c r="C64" s="113"/>
      <c r="E64" s="18"/>
      <c r="F64" s="113"/>
      <c r="G64" s="18"/>
      <c r="H64" s="113"/>
      <c r="I64" s="19">
        <v>0</v>
      </c>
    </row>
    <row r="65" spans="1:9" x14ac:dyDescent="0.25">
      <c r="A65" s="160" t="s">
        <v>138</v>
      </c>
      <c r="B65" s="143"/>
      <c r="C65" s="113">
        <v>19</v>
      </c>
      <c r="E65" s="18">
        <v>8</v>
      </c>
      <c r="F65" s="113"/>
      <c r="G65" s="18"/>
      <c r="H65" s="113"/>
      <c r="I65" s="19">
        <v>27</v>
      </c>
    </row>
    <row r="66" spans="1:9" ht="15.75" thickBot="1" x14ac:dyDescent="0.3">
      <c r="A66" s="144" t="s">
        <v>139</v>
      </c>
      <c r="B66" s="145"/>
      <c r="C66" s="54">
        <v>353</v>
      </c>
      <c r="D66" s="55">
        <v>0</v>
      </c>
      <c r="E66" s="56">
        <v>15</v>
      </c>
      <c r="F66" s="54">
        <v>26</v>
      </c>
      <c r="G66" s="57">
        <v>1</v>
      </c>
      <c r="H66" s="54">
        <v>3</v>
      </c>
      <c r="I66" s="58">
        <v>398</v>
      </c>
    </row>
    <row r="67" spans="1:9" x14ac:dyDescent="0.25">
      <c r="A67" s="59"/>
      <c r="B67" s="59"/>
      <c r="C67" s="60"/>
      <c r="D67" s="60"/>
      <c r="E67" s="60"/>
      <c r="F67" s="61"/>
    </row>
    <row r="68" spans="1:9" ht="15.75" thickBot="1" x14ac:dyDescent="0.3">
      <c r="A68" s="146" t="s">
        <v>140</v>
      </c>
      <c r="B68" s="147"/>
      <c r="C68" s="151" t="s">
        <v>0</v>
      </c>
      <c r="D68" s="152"/>
      <c r="E68" s="152"/>
      <c r="F68" s="152"/>
      <c r="G68" s="153"/>
      <c r="H68" s="70" t="s">
        <v>1</v>
      </c>
      <c r="I68" s="62" t="s">
        <v>147</v>
      </c>
    </row>
    <row r="69" spans="1:9" ht="15.75" thickBot="1" x14ac:dyDescent="0.3">
      <c r="A69" s="148"/>
      <c r="B69" s="147"/>
      <c r="C69" s="63" t="s">
        <v>3</v>
      </c>
      <c r="D69" s="64" t="s">
        <v>26</v>
      </c>
      <c r="E69" s="64" t="s">
        <v>27</v>
      </c>
      <c r="F69" s="65" t="s">
        <v>142</v>
      </c>
      <c r="G69" s="65" t="s">
        <v>141</v>
      </c>
      <c r="H69" s="65" t="s">
        <v>6</v>
      </c>
      <c r="I69" s="66" t="s">
        <v>7</v>
      </c>
    </row>
    <row r="70" spans="1:9" ht="15.75" thickBot="1" x14ac:dyDescent="0.3">
      <c r="A70" s="149"/>
      <c r="B70" s="150"/>
      <c r="C70" s="67">
        <v>14431</v>
      </c>
      <c r="D70" s="67">
        <v>907</v>
      </c>
      <c r="E70" s="67">
        <v>44030</v>
      </c>
      <c r="F70" s="68">
        <v>34</v>
      </c>
      <c r="G70" s="68">
        <v>599</v>
      </c>
      <c r="H70" s="68">
        <v>20</v>
      </c>
      <c r="I70" s="68">
        <v>60021</v>
      </c>
    </row>
    <row r="72" spans="1:9" x14ac:dyDescent="0.25">
      <c r="A72" s="69"/>
    </row>
  </sheetData>
  <mergeCells count="15">
    <mergeCell ref="A39:B39"/>
    <mergeCell ref="A1:B1"/>
    <mergeCell ref="C1:G1"/>
    <mergeCell ref="A2:B2"/>
    <mergeCell ref="A30:B30"/>
    <mergeCell ref="A31:B31"/>
    <mergeCell ref="A66:B66"/>
    <mergeCell ref="A68:B70"/>
    <mergeCell ref="C68:G68"/>
    <mergeCell ref="A40:B40"/>
    <mergeCell ref="A44:B44"/>
    <mergeCell ref="A46:B46"/>
    <mergeCell ref="A47:B47"/>
    <mergeCell ref="A48:B48"/>
    <mergeCell ref="A65:B65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P Document" ma:contentTypeID="0x010100AAE994419BC24CED8BF9A98B0A371F9900E5BD5B5030DF8049ABDC82072BD2515C" ma:contentTypeVersion="66" ma:contentTypeDescription="Create in this document library a blank document" ma:contentTypeScope="" ma:versionID="5989265212a1a3fd8bc49967c7438e96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f35f5637-fabd-4565-b1d5-90ce7b582d39" targetNamespace="http://schemas.microsoft.com/office/2006/metadata/properties" ma:root="true" ma:fieldsID="2a6b59840f003ab84fdfeeb6d07939aa" ns1:_="" ns2:_="" ns3:_="">
    <xsd:import namespace="http://schemas.microsoft.com/sharepoint/v3"/>
    <xsd:import namespace="http://schemas.microsoft.com/sharepoint/v3/fields"/>
    <xsd:import namespace="f35f5637-fabd-4565-b1d5-90ce7b582d39"/>
    <xsd:element name="properties">
      <xsd:complexType>
        <xsd:sequence>
          <xsd:element name="documentManagement">
            <xsd:complexType>
              <xsd:all>
                <xsd:element ref="ns1:AresNumber" minOccurs="0"/>
                <xsd:element ref="ns1:Document_x0020_Description" minOccurs="0"/>
                <xsd:element ref="ns2:Unit_Dir0_tax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esNumber" ma:index="8" nillable="true" ma:displayName="Ares number" ma:description="The number of this document in ARES" ma:format="Hyperlink" ma:internalName="AresNumb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_x0020_Description" ma:index="9" nillable="true" ma:displayName="Doc. description" ma:description="A general description about the current document" ma:internalName="Doc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Unit_Dir0_tax" ma:index="11" nillable="true" ma:taxonomy="true" ma:internalName="Unit_Dir0_tax" ma:taxonomyFieldName="Unit_Directorates_tax" ma:displayName="Unit and Directorates" ma:readOnly="false" ma:fieldId="{6b607fa4-dfae-4254-9f92-65a5b8fe44e9}" ma:sspId="c2ecfd70-f0a7-4227-9d3f-c0584232298e" ma:termSetId="7d1f3413-d8cf-4e24-8496-d417936084da" ma:anchorId="0b0c2009-ebf3-4690-9416-0db79d357c2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5f5637-fabd-4565-b1d5-90ce7b582d3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description="" ma:hidden="true" ma:list="{e477164e-60d4-4fa4-bb6f-3a4946498adf}" ma:internalName="TaxCatchAll" ma:showField="CatchAllData" ma:web="0be604ac-4ae5-454f-b8cb-86fed94294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e477164e-60d4-4fa4-bb6f-3a4946498adf}" ma:internalName="TaxCatchAllLabel" ma:readOnly="true" ma:showField="CatchAllDataLabel" ma:web="0be604ac-4ae5-454f-b8cb-86fed94294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2ecfd70-f0a7-4227-9d3f-c0584232298e" ContentTypeId="0x010100AAE994419BC24CED8BF9A98B0A371F99" PreviousValue="false"/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sNumber xmlns="http://schemas.microsoft.com/sharepoint/v3">
      <Url xsi:nil="true"/>
      <Description xsi:nil="true"/>
    </AresNumber>
    <Unit_Dir0_tax xmlns="http://schemas.microsoft.com/sharepoint/v3/fields">
      <Terms xmlns="http://schemas.microsoft.com/office/infopath/2007/PartnerControls"/>
    </Unit_Dir0_tax>
    <TaxCatchAll xmlns="f35f5637-fabd-4565-b1d5-90ce7b582d39"/>
    <Document_x0020_Description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7E70D98-6951-4ACF-A049-FF96CEAA53FE}"/>
</file>

<file path=customXml/itemProps2.xml><?xml version="1.0" encoding="utf-8"?>
<ds:datastoreItem xmlns:ds="http://schemas.openxmlformats.org/officeDocument/2006/customXml" ds:itemID="{9E1C0DB3-86B5-4D85-BCE9-F90CA87FD78F}"/>
</file>

<file path=customXml/itemProps3.xml><?xml version="1.0" encoding="utf-8"?>
<ds:datastoreItem xmlns:ds="http://schemas.openxmlformats.org/officeDocument/2006/customXml" ds:itemID="{9AA7679A-ED5C-465A-9F20-3FF4E935ACB7}"/>
</file>

<file path=customXml/itemProps4.xml><?xml version="1.0" encoding="utf-8"?>
<ds:datastoreItem xmlns:ds="http://schemas.openxmlformats.org/officeDocument/2006/customXml" ds:itemID="{C8E31E98-F082-4F67-9232-631A41C69B0F}"/>
</file>

<file path=customXml/itemProps5.xml><?xml version="1.0" encoding="utf-8"?>
<ds:datastoreItem xmlns:ds="http://schemas.openxmlformats.org/officeDocument/2006/customXml" ds:itemID="{5C1E8CCE-7C24-41A4-B3B4-BF24F489FD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Media</vt:lpstr>
      <vt:lpstr>January</vt:lpstr>
      <vt:lpstr>February</vt:lpstr>
      <vt:lpstr>March</vt:lpstr>
      <vt:lpstr>Avril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MARTEGANI Stefano (OP)</dc:creator>
  <cp:lastModifiedBy>MARTEGANI Stefano (OP)</cp:lastModifiedBy>
  <dcterms:created xsi:type="dcterms:W3CDTF">2023-02-01T10:49:49Z</dcterms:created>
  <dcterms:modified xsi:type="dcterms:W3CDTF">2024-01-11T15:35:29Z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2023-02-01T10:49:50Z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e1c2ca4a-7f4c-482a-bdbd-a918dc22e44d</vt:lpwstr>
  </property>
  <property fmtid="{D5CDD505-2E9C-101B-9397-08002B2CF9AE}" pid="8" name="MSIP_Label_6bd9ddd1-4d20-43f6-abfa-fc3c07406f94_ContentBits">
    <vt:lpwstr>0</vt:lpwstr>
  </property>
  <property fmtid="{D5CDD505-2E9C-101B-9397-08002B2CF9AE}" pid="9" name="ContentTypeId">
    <vt:lpwstr>0x010100AAE994419BC24CED8BF9A98B0A371F9900E5BD5B5030DF8049ABDC82072BD2515C</vt:lpwstr>
  </property>
</Properties>
</file>